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9260" windowHeight="8820"/>
  </bookViews>
  <sheets>
    <sheet name="Top 50 Trades" sheetId="4" r:id="rId1"/>
    <sheet name="Top 50 Par Value" sheetId="5" r:id="rId2"/>
    <sheet name="Primary Trades" sheetId="22" r:id="rId3"/>
    <sheet name="Primary Par Value" sheetId="23" r:id="rId4"/>
    <sheet name="Secondary Trades" sheetId="25" r:id="rId5"/>
    <sheet name="Secondary Par Value" sheetId="26" r:id="rId6"/>
    <sheet name="B-S Ratio Trades" sheetId="18" r:id="rId7"/>
    <sheet name="B-S Ratio Par Value" sheetId="27" r:id="rId8"/>
  </sheets>
  <definedNames>
    <definedName name="_xlnm.Print_Titles" localSheetId="7">'B-S Ratio Par Value'!$2:$3</definedName>
    <definedName name="_xlnm.Print_Titles" localSheetId="6">'B-S Ratio Trades'!$2:$3</definedName>
  </definedNames>
  <calcPr calcId="125725"/>
</workbook>
</file>

<file path=xl/calcChain.xml><?xml version="1.0" encoding="utf-8"?>
<calcChain xmlns="http://schemas.openxmlformats.org/spreadsheetml/2006/main">
  <c r="B12" i="22"/>
  <c r="B17"/>
  <c r="B52" i="23"/>
  <c r="B47"/>
  <c r="B42"/>
  <c r="B37"/>
  <c r="B32"/>
  <c r="B27"/>
  <c r="B22"/>
  <c r="B17"/>
  <c r="B52" i="25"/>
  <c r="B47"/>
  <c r="B42"/>
  <c r="B37"/>
  <c r="B32"/>
  <c r="B27"/>
  <c r="B22"/>
  <c r="B17"/>
  <c r="B52" i="26"/>
  <c r="B47"/>
  <c r="B42"/>
  <c r="B37"/>
  <c r="B32"/>
  <c r="B27"/>
  <c r="B22"/>
  <c r="B17"/>
  <c r="B52" i="22"/>
  <c r="B47"/>
  <c r="B42"/>
  <c r="B37"/>
  <c r="B32"/>
  <c r="B27"/>
  <c r="B22"/>
  <c r="B12" i="23"/>
  <c r="B12" i="25"/>
  <c r="B12" i="26"/>
</calcChain>
</file>

<file path=xl/sharedStrings.xml><?xml version="1.0" encoding="utf-8"?>
<sst xmlns="http://schemas.openxmlformats.org/spreadsheetml/2006/main" count="1102" uniqueCount="141">
  <si>
    <t>Rank</t>
  </si>
  <si>
    <t>SYMBOL</t>
  </si>
  <si>
    <t>ISSUER NAME</t>
  </si>
  <si>
    <t>COUPON</t>
  </si>
  <si>
    <t>MATURITY</t>
  </si>
  <si>
    <t>RATING</t>
  </si>
  <si>
    <t>TRADES</t>
  </si>
  <si>
    <t>(Average Daily)</t>
  </si>
  <si>
    <t>Total</t>
  </si>
  <si>
    <t xml:space="preserve"> </t>
  </si>
  <si>
    <t>($000s)</t>
  </si>
  <si>
    <t>Gross</t>
  </si>
  <si>
    <t>Net</t>
  </si>
  <si>
    <t>Ratio</t>
  </si>
  <si>
    <t xml:space="preserve">&lt; 100 </t>
  </si>
  <si>
    <t>&lt;1 Yr. Maturity Band</t>
  </si>
  <si>
    <t xml:space="preserve">       &lt; 100 </t>
  </si>
  <si>
    <t>1-5 Yr. Maturity Band</t>
  </si>
  <si>
    <t>5-10 Yr. Maturity Band</t>
  </si>
  <si>
    <t>10-20 Yr. Maturity Band</t>
  </si>
  <si>
    <t>20+ Yr. Maturity Band</t>
  </si>
  <si>
    <t>&gt;= 25,000</t>
  </si>
  <si>
    <t>&gt;= 1,000 and &lt; 25,000</t>
  </si>
  <si>
    <t>&gt;= 100 and &lt; 1,000</t>
  </si>
  <si>
    <t xml:space="preserve">       &gt;= 25,000</t>
  </si>
  <si>
    <t xml:space="preserve">       &gt;= 1,000 and &lt; 25,000</t>
  </si>
  <si>
    <t xml:space="preserve">       &gt;= 100 and &lt; 1,000</t>
  </si>
  <si>
    <t xml:space="preserve">      Customer Buy</t>
  </si>
  <si>
    <t xml:space="preserve">      Customer Sell</t>
  </si>
  <si>
    <t xml:space="preserve">      Interdealer</t>
  </si>
  <si>
    <t xml:space="preserve">      Agency</t>
  </si>
  <si>
    <t xml:space="preserve">      Principal</t>
  </si>
  <si>
    <t xml:space="preserve">      Fixed Coupon</t>
  </si>
  <si>
    <t xml:space="preserve">      Floating Rate</t>
  </si>
  <si>
    <t xml:space="preserve">      Other</t>
  </si>
  <si>
    <t xml:space="preserve">   Federal Agricultural Mortgage Corp</t>
  </si>
  <si>
    <t xml:space="preserve">   Federal Farm Credit Banks</t>
  </si>
  <si>
    <t xml:space="preserve">   Federal Home Loan Banks</t>
  </si>
  <si>
    <t xml:space="preserve">   Federal Home Loan Mortgage Corp.</t>
  </si>
  <si>
    <t xml:space="preserve">   Federal National Mortgage Association</t>
  </si>
  <si>
    <t xml:space="preserve">   Financing Corporation</t>
  </si>
  <si>
    <t xml:space="preserve">   Resolution Funding</t>
  </si>
  <si>
    <t xml:space="preserve">   Tennessee Valley Authority</t>
  </si>
  <si>
    <t xml:space="preserve">   Others</t>
  </si>
  <si>
    <t xml:space="preserve">         &gt;= 25000</t>
  </si>
  <si>
    <t xml:space="preserve">         &gt;= 1000 &lt; 25000</t>
  </si>
  <si>
    <t xml:space="preserve">         &gt;= 100 &lt; 1000</t>
  </si>
  <si>
    <t xml:space="preserve">         &lt; 100</t>
  </si>
  <si>
    <t>© 2006-10 Financial Industry Regulatory Authority, Inc. (“FINRA”)</t>
  </si>
  <si>
    <t>Agency Primary Market Trades</t>
  </si>
  <si>
    <t>Agency Primary Market Par Value Traded ($000s)</t>
  </si>
  <si>
    <t>Agency Secondary Market Trades</t>
  </si>
  <si>
    <t>Agency Secondary Market Par Value Traded ($000s)</t>
  </si>
  <si>
    <t>FREDDIE MAC</t>
  </si>
  <si>
    <t>AAA</t>
  </si>
  <si>
    <t>FEDERAL NATIONAL MORTGAGE ASSOCIATION</t>
  </si>
  <si>
    <t>FHLN.HEC</t>
  </si>
  <si>
    <t>FEDERAL HOME LOAN BANKS</t>
  </si>
  <si>
    <t>FHLN.ICT</t>
  </si>
  <si>
    <t>FHLN.EYO</t>
  </si>
  <si>
    <t>FHLN.EHO</t>
  </si>
  <si>
    <t>PAR VOLUME</t>
  </si>
  <si>
    <t>FHLN.EYS</t>
  </si>
  <si>
    <t>n.a</t>
  </si>
  <si>
    <t>Ratio of Customer Buy to Customer Sell Agency Secondary Market Par Value Traded by Maturity Bands</t>
  </si>
  <si>
    <t>DEALERS REPORTING</t>
  </si>
  <si>
    <t>Ratio of Customer Buy to Customer Sell Agency Secondary Market Trades by Maturity Bands</t>
  </si>
  <si>
    <t>FMCC.HX</t>
  </si>
  <si>
    <t>FNMA.FPB</t>
  </si>
  <si>
    <t>FMCC.BDA</t>
  </si>
  <si>
    <t>FNMA.TF</t>
  </si>
  <si>
    <t>FMCC.AXM</t>
  </si>
  <si>
    <t>FMCC.KX</t>
  </si>
  <si>
    <t>FMCC.NQ</t>
  </si>
  <si>
    <t>FNMA.AIZ</t>
  </si>
  <si>
    <t>FMCC.CRU</t>
  </si>
  <si>
    <t>FNMA.YQ</t>
  </si>
  <si>
    <t>FNMA.TA</t>
  </si>
  <si>
    <t>FNMA.FVX</t>
  </si>
  <si>
    <t>FNMA.AAO</t>
  </si>
  <si>
    <t>FNMA.RY</t>
  </si>
  <si>
    <t>FNMA.AQP</t>
  </si>
  <si>
    <t>FMCC.FY</t>
  </si>
  <si>
    <t>FMCC.LL</t>
  </si>
  <si>
    <t>FNMA.SX</t>
  </si>
  <si>
    <t>FNMA.UQ</t>
  </si>
  <si>
    <t>FNMA.GEQ</t>
  </si>
  <si>
    <t>FMCC.II</t>
  </si>
  <si>
    <t>FMCC.KT</t>
  </si>
  <si>
    <t>FMCC.SF</t>
  </si>
  <si>
    <t>FNMA.FKI</t>
  </si>
  <si>
    <t>FNMA.BRS</t>
  </si>
  <si>
    <t>FNMA.DEV</t>
  </si>
  <si>
    <t>FHLN.QEZ</t>
  </si>
  <si>
    <t>FNMA.EPU</t>
  </si>
  <si>
    <t>FNMA.AOP</t>
  </si>
  <si>
    <t>FNMA.AHX</t>
  </si>
  <si>
    <t>FNMA.AHK</t>
  </si>
  <si>
    <t>FNMA.EMA</t>
  </si>
  <si>
    <t>FMCC.FAE</t>
  </si>
  <si>
    <t>FNMA.BPO</t>
  </si>
  <si>
    <t>FNMA.AIT</t>
  </si>
  <si>
    <t>FMCC.ARN</t>
  </si>
  <si>
    <t>FMCC.AUA</t>
  </si>
  <si>
    <t>FMCC.GDF</t>
  </si>
  <si>
    <t>FNMA.SE</t>
  </si>
  <si>
    <t>FNMA.CTV</t>
  </si>
  <si>
    <t>FNMA.SG</t>
  </si>
  <si>
    <t>FMCC.BWD</t>
  </si>
  <si>
    <t>FNMA.BLW</t>
  </si>
  <si>
    <t>FNMA.CPR</t>
  </si>
  <si>
    <t>FMCC.BLZ</t>
  </si>
  <si>
    <t>FNMA.BJQ</t>
  </si>
  <si>
    <t>FNMA.FNO</t>
  </si>
  <si>
    <t>FNMA.AKP</t>
  </si>
  <si>
    <t>FMCC.GAC</t>
  </si>
  <si>
    <t>FNMA.GZW</t>
  </si>
  <si>
    <t>FNMA.GZD</t>
  </si>
  <si>
    <t>FMCC.FCB</t>
  </si>
  <si>
    <t>FNMA.FBT</t>
  </si>
  <si>
    <t>FMCC.DGC</t>
  </si>
  <si>
    <t>FNMA.BUC</t>
  </si>
  <si>
    <t>FNMA.ZZ</t>
  </si>
  <si>
    <t>FNMA.DYO</t>
  </si>
  <si>
    <t>FMCC.DTP</t>
  </si>
  <si>
    <t>FNMA.EXR</t>
  </si>
  <si>
    <t>FHLN.CBQ</t>
  </si>
  <si>
    <t>FNMA.HGX</t>
  </si>
  <si>
    <t>FNMA.BVF</t>
  </si>
  <si>
    <t>FMCC.AHQ</t>
  </si>
  <si>
    <t>FMCC.VN</t>
  </si>
  <si>
    <t>FNMA.ATP</t>
  </si>
  <si>
    <t>FMCC.BPH</t>
  </si>
  <si>
    <t>FNMA.FZJ</t>
  </si>
  <si>
    <t>FNMA.TY</t>
  </si>
  <si>
    <t>FNMA.AVS</t>
  </si>
  <si>
    <t>Top 50 Agency Issues by Number of Trades Executed in Q3 2010</t>
  </si>
  <si>
    <t>Top 50 Agency Issues by Par Value Traded in Q3 2010</t>
  </si>
  <si>
    <t>Q3 2010</t>
  </si>
  <si>
    <t>n.a.</t>
  </si>
  <si>
    <t>Q310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</si>
</sst>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"/>
    <numFmt numFmtId="166" formatCode="#,##0.0000"/>
  </numFmts>
  <fonts count="7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9"/>
      <color indexed="9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</fills>
  <borders count="42">
    <border>
      <left/>
      <right/>
      <top/>
      <bottom/>
      <diagonal/>
    </border>
    <border>
      <left style="thin">
        <color indexed="50"/>
      </left>
      <right style="double">
        <color indexed="50"/>
      </right>
      <top/>
      <bottom/>
      <diagonal/>
    </border>
    <border>
      <left style="double">
        <color indexed="50"/>
      </left>
      <right style="thin">
        <color indexed="50"/>
      </right>
      <top/>
      <bottom/>
      <diagonal/>
    </border>
    <border>
      <left style="double">
        <color indexed="50"/>
      </left>
      <right style="thin">
        <color indexed="50"/>
      </right>
      <top style="thin">
        <color indexed="50"/>
      </top>
      <bottom style="double">
        <color indexed="50"/>
      </bottom>
      <diagonal/>
    </border>
    <border>
      <left style="double">
        <color indexed="50"/>
      </left>
      <right/>
      <top style="double">
        <color indexed="50"/>
      </top>
      <bottom style="thin">
        <color indexed="50"/>
      </bottom>
      <diagonal/>
    </border>
    <border>
      <left/>
      <right/>
      <top style="double">
        <color indexed="50"/>
      </top>
      <bottom style="thin">
        <color indexed="50"/>
      </bottom>
      <diagonal/>
    </border>
    <border>
      <left/>
      <right style="thin">
        <color indexed="50"/>
      </right>
      <top style="double">
        <color indexed="50"/>
      </top>
      <bottom style="thin">
        <color indexed="50"/>
      </bottom>
      <diagonal/>
    </border>
    <border>
      <left/>
      <right style="double">
        <color indexed="50"/>
      </right>
      <top style="double">
        <color indexed="50"/>
      </top>
      <bottom style="thin">
        <color indexed="50"/>
      </bottom>
      <diagonal/>
    </border>
    <border>
      <left style="double">
        <color indexed="50"/>
      </left>
      <right/>
      <top style="thin">
        <color indexed="50"/>
      </top>
      <bottom style="thin">
        <color indexed="50"/>
      </bottom>
      <diagonal/>
    </border>
    <border>
      <left style="double">
        <color indexed="50"/>
      </left>
      <right/>
      <top style="thin">
        <color indexed="50"/>
      </top>
      <bottom style="double">
        <color indexed="50"/>
      </bottom>
      <diagonal/>
    </border>
    <border>
      <left/>
      <right style="thin">
        <color indexed="50"/>
      </right>
      <top/>
      <bottom/>
      <diagonal/>
    </border>
    <border>
      <left/>
      <right style="thin">
        <color indexed="50"/>
      </right>
      <top/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/>
      <bottom style="double">
        <color indexed="50"/>
      </bottom>
      <diagonal/>
    </border>
    <border>
      <left style="double">
        <color indexed="50"/>
      </left>
      <right style="thin">
        <color indexed="50"/>
      </right>
      <top style="double">
        <color indexed="50"/>
      </top>
      <bottom/>
      <diagonal/>
    </border>
    <border>
      <left style="double">
        <color indexed="50"/>
      </left>
      <right style="thin">
        <color indexed="50"/>
      </right>
      <top/>
      <bottom style="double">
        <color indexed="50"/>
      </bottom>
      <diagonal/>
    </border>
    <border>
      <left style="thin">
        <color indexed="64"/>
      </left>
      <right/>
      <top/>
      <bottom style="double">
        <color indexed="50"/>
      </bottom>
      <diagonal/>
    </border>
    <border>
      <left/>
      <right/>
      <top/>
      <bottom style="double">
        <color indexed="50"/>
      </bottom>
      <diagonal/>
    </border>
    <border>
      <left style="double">
        <color indexed="50"/>
      </left>
      <right style="thin">
        <color indexed="50"/>
      </right>
      <top style="double">
        <color indexed="50"/>
      </top>
      <bottom style="thin">
        <color indexed="50"/>
      </bottom>
      <diagonal/>
    </border>
    <border>
      <left style="double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double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50"/>
      </left>
      <right style="double">
        <color indexed="50"/>
      </right>
      <top/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/>
      <right style="thin">
        <color indexed="50"/>
      </right>
      <top style="thick">
        <color indexed="50"/>
      </top>
      <bottom style="double">
        <color indexed="50"/>
      </bottom>
      <diagonal/>
    </border>
    <border>
      <left style="thin">
        <color indexed="50"/>
      </left>
      <right style="thin">
        <color indexed="50"/>
      </right>
      <top style="thick">
        <color indexed="50"/>
      </top>
      <bottom style="double">
        <color indexed="50"/>
      </bottom>
      <diagonal/>
    </border>
    <border>
      <left style="thin">
        <color indexed="50"/>
      </left>
      <right style="double">
        <color indexed="50"/>
      </right>
      <top style="thick">
        <color indexed="50"/>
      </top>
      <bottom style="double">
        <color indexed="50"/>
      </bottom>
      <diagonal/>
    </border>
    <border>
      <left style="thin">
        <color indexed="50"/>
      </left>
      <right style="thin">
        <color indexed="50"/>
      </right>
      <top style="double">
        <color indexed="50"/>
      </top>
      <bottom style="thin">
        <color indexed="50"/>
      </bottom>
      <diagonal/>
    </border>
    <border>
      <left style="thin">
        <color indexed="50"/>
      </left>
      <right style="double">
        <color indexed="50"/>
      </right>
      <top style="double">
        <color indexed="50"/>
      </top>
      <bottom style="thin">
        <color indexed="50"/>
      </bottom>
      <diagonal/>
    </border>
    <border>
      <left style="double">
        <color indexed="50"/>
      </left>
      <right style="thin">
        <color indexed="50"/>
      </right>
      <top style="double">
        <color indexed="50"/>
      </top>
      <bottom style="double">
        <color indexed="50"/>
      </bottom>
      <diagonal/>
    </border>
    <border>
      <left style="thin">
        <color indexed="50"/>
      </left>
      <right style="thin">
        <color indexed="50"/>
      </right>
      <top/>
      <bottom style="double">
        <color indexed="50"/>
      </bottom>
      <diagonal/>
    </border>
    <border>
      <left style="thin">
        <color indexed="50"/>
      </left>
      <right style="double">
        <color indexed="50"/>
      </right>
      <top/>
      <bottom style="double">
        <color indexed="50"/>
      </bottom>
      <diagonal/>
    </border>
    <border>
      <left style="thin">
        <color indexed="50"/>
      </left>
      <right/>
      <top style="double">
        <color indexed="50"/>
      </top>
      <bottom style="thin">
        <color indexed="50"/>
      </bottom>
      <diagonal/>
    </border>
    <border>
      <left style="thin">
        <color indexed="64"/>
      </left>
      <right/>
      <top style="thin">
        <color indexed="64"/>
      </top>
      <bottom style="double">
        <color indexed="50"/>
      </bottom>
      <diagonal/>
    </border>
    <border>
      <left/>
      <right/>
      <top style="thin">
        <color indexed="64"/>
      </top>
      <bottom style="double">
        <color indexed="50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double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 style="thin">
        <color indexed="50"/>
      </top>
      <bottom style="double">
        <color indexed="50"/>
      </bottom>
      <diagonal/>
    </border>
    <border>
      <left/>
      <right/>
      <top style="thin">
        <color indexed="50"/>
      </top>
      <bottom style="double">
        <color indexed="50"/>
      </bottom>
      <diagonal/>
    </border>
    <border>
      <left/>
      <right style="double">
        <color indexed="50"/>
      </right>
      <top style="thin">
        <color indexed="50"/>
      </top>
      <bottom style="double">
        <color indexed="50"/>
      </bottom>
      <diagonal/>
    </border>
  </borders>
  <cellStyleXfs count="5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68">
    <xf numFmtId="0" fontId="0" fillId="0" borderId="0" xfId="0"/>
    <xf numFmtId="0" fontId="2" fillId="3" borderId="5" xfId="0" applyFont="1" applyFill="1" applyBorder="1"/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0" borderId="0" xfId="0" applyFont="1" applyAlignment="1"/>
    <xf numFmtId="0" fontId="2" fillId="2" borderId="4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2" borderId="2" xfId="0" applyFont="1" applyFill="1" applyBorder="1"/>
    <xf numFmtId="3" fontId="2" fillId="0" borderId="11" xfId="0" applyNumberFormat="1" applyFont="1" applyBorder="1" applyAlignment="1">
      <alignment horizontal="right"/>
    </xf>
    <xf numFmtId="3" fontId="2" fillId="0" borderId="22" xfId="0" applyNumberFormat="1" applyFont="1" applyBorder="1" applyAlignment="1">
      <alignment horizontal="right"/>
    </xf>
    <xf numFmtId="4" fontId="2" fillId="0" borderId="23" xfId="0" applyNumberFormat="1" applyFont="1" applyBorder="1" applyAlignment="1">
      <alignment horizontal="right"/>
    </xf>
    <xf numFmtId="0" fontId="6" fillId="0" borderId="0" xfId="54" applyFont="1"/>
    <xf numFmtId="0" fontId="6" fillId="0" borderId="0" xfId="54" applyFont="1" applyAlignment="1">
      <alignment horizontal="right"/>
    </xf>
    <xf numFmtId="0" fontId="2" fillId="0" borderId="0" xfId="0" applyFont="1" applyAlignment="1">
      <alignment horizontal="right"/>
    </xf>
    <xf numFmtId="3" fontId="2" fillId="0" borderId="10" xfId="0" applyNumberFormat="1" applyFont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" fillId="2" borderId="15" xfId="0" applyFont="1" applyFill="1" applyBorder="1"/>
    <xf numFmtId="3" fontId="2" fillId="0" borderId="25" xfId="0" applyNumberFormat="1" applyFont="1" applyBorder="1" applyAlignment="1">
      <alignment horizontal="right"/>
    </xf>
    <xf numFmtId="3" fontId="2" fillId="0" borderId="26" xfId="0" applyNumberFormat="1" applyFont="1" applyBorder="1" applyAlignment="1">
      <alignment horizontal="right"/>
    </xf>
    <xf numFmtId="4" fontId="2" fillId="0" borderId="27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28" xfId="0" applyNumberFormat="1" applyFont="1" applyBorder="1" applyAlignment="1">
      <alignment horizontal="right"/>
    </xf>
    <xf numFmtId="4" fontId="2" fillId="0" borderId="29" xfId="0" applyNumberFormat="1" applyFont="1" applyBorder="1" applyAlignment="1">
      <alignment horizontal="right"/>
    </xf>
    <xf numFmtId="0" fontId="2" fillId="2" borderId="30" xfId="0" applyFont="1" applyFill="1" applyBorder="1"/>
    <xf numFmtId="3" fontId="2" fillId="0" borderId="13" xfId="0" applyNumberFormat="1" applyFont="1" applyBorder="1" applyAlignment="1">
      <alignment horizontal="right"/>
    </xf>
    <xf numFmtId="3" fontId="2" fillId="0" borderId="31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0" fontId="2" fillId="0" borderId="0" xfId="0" applyFont="1"/>
    <xf numFmtId="0" fontId="6" fillId="0" borderId="0" xfId="53" applyFont="1"/>
    <xf numFmtId="0" fontId="6" fillId="0" borderId="0" xfId="53" applyFont="1" applyAlignment="1">
      <alignment horizontal="right"/>
    </xf>
    <xf numFmtId="0" fontId="2" fillId="3" borderId="18" xfId="0" applyFont="1" applyFill="1" applyBorder="1" applyAlignment="1">
      <alignment horizontal="right"/>
    </xf>
    <xf numFmtId="3" fontId="2" fillId="0" borderId="30" xfId="0" applyNumberFormat="1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3" fontId="2" fillId="0" borderId="3" xfId="0" applyNumberFormat="1" applyFont="1" applyBorder="1"/>
    <xf numFmtId="44" fontId="2" fillId="0" borderId="0" xfId="55" applyFont="1"/>
    <xf numFmtId="0" fontId="2" fillId="2" borderId="8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36" xfId="0" applyFont="1" applyBorder="1"/>
    <xf numFmtId="0" fontId="2" fillId="0" borderId="37" xfId="0" applyFont="1" applyBorder="1"/>
    <xf numFmtId="165" fontId="2" fillId="0" borderId="37" xfId="0" applyNumberFormat="1" applyFont="1" applyBorder="1"/>
    <xf numFmtId="14" fontId="2" fillId="0" borderId="37" xfId="0" applyNumberFormat="1" applyFont="1" applyBorder="1"/>
    <xf numFmtId="3" fontId="2" fillId="0" borderId="37" xfId="0" applyNumberFormat="1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165" fontId="2" fillId="0" borderId="40" xfId="0" applyNumberFormat="1" applyFont="1" applyBorder="1"/>
    <xf numFmtId="14" fontId="2" fillId="0" borderId="40" xfId="0" applyNumberFormat="1" applyFont="1" applyBorder="1"/>
    <xf numFmtId="3" fontId="2" fillId="0" borderId="40" xfId="0" applyNumberFormat="1" applyFont="1" applyBorder="1"/>
    <xf numFmtId="0" fontId="2" fillId="0" borderId="41" xfId="0" applyFont="1" applyBorder="1"/>
    <xf numFmtId="164" fontId="2" fillId="3" borderId="18" xfId="55" applyNumberFormat="1" applyFont="1" applyFill="1" applyBorder="1" applyAlignment="1">
      <alignment horizontal="right"/>
    </xf>
    <xf numFmtId="166" fontId="2" fillId="0" borderId="0" xfId="0" applyNumberFormat="1" applyFont="1"/>
    <xf numFmtId="0" fontId="4" fillId="4" borderId="16" xfId="0" applyFont="1" applyFill="1" applyBorder="1" applyAlignment="1">
      <alignment horizontal="left" wrapText="1"/>
    </xf>
    <xf numFmtId="0" fontId="4" fillId="4" borderId="17" xfId="0" applyFont="1" applyFill="1" applyBorder="1" applyAlignment="1">
      <alignment horizontal="left" wrapText="1"/>
    </xf>
    <xf numFmtId="0" fontId="4" fillId="4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3" borderId="3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4" fillId="4" borderId="34" xfId="0" applyFont="1" applyFill="1" applyBorder="1" applyAlignment="1">
      <alignment wrapText="1"/>
    </xf>
    <xf numFmtId="0" fontId="4" fillId="4" borderId="35" xfId="0" applyFont="1" applyFill="1" applyBorder="1" applyAlignment="1">
      <alignment wrapText="1"/>
    </xf>
  </cellXfs>
  <cellStyles count="56">
    <cellStyle name="Currency" xfId="55" builtinId="4"/>
    <cellStyle name="Normal" xfId="0" builtinId="0"/>
    <cellStyle name="Normal 10" xfId="4"/>
    <cellStyle name="Normal 11" xfId="5"/>
    <cellStyle name="Normal 12" xfId="6"/>
    <cellStyle name="Normal 13" xfId="7"/>
    <cellStyle name="Normal 15" xfId="8"/>
    <cellStyle name="Normal 16" xfId="9"/>
    <cellStyle name="Normal 17" xfId="10"/>
    <cellStyle name="Normal 18" xfId="11"/>
    <cellStyle name="Normal 19" xfId="12"/>
    <cellStyle name="Normal 20" xfId="13"/>
    <cellStyle name="Normal 21" xfId="14"/>
    <cellStyle name="Normal 22" xfId="15"/>
    <cellStyle name="Normal 23" xfId="16"/>
    <cellStyle name="Normal 24" xfId="17"/>
    <cellStyle name="Normal 25" xfId="18"/>
    <cellStyle name="Normal 26" xfId="19"/>
    <cellStyle name="Normal 27" xfId="20"/>
    <cellStyle name="Normal 28" xfId="21"/>
    <cellStyle name="Normal 29" xfId="22"/>
    <cellStyle name="Normal 30" xfId="23"/>
    <cellStyle name="Normal 31" xfId="24"/>
    <cellStyle name="Normal 32" xfId="25"/>
    <cellStyle name="Normal 33" xfId="26"/>
    <cellStyle name="Normal 34" xfId="27"/>
    <cellStyle name="Normal 35" xfId="28"/>
    <cellStyle name="Normal 36" xfId="29"/>
    <cellStyle name="Normal 37" xfId="30"/>
    <cellStyle name="Normal 38" xfId="31"/>
    <cellStyle name="Normal 39" xfId="32"/>
    <cellStyle name="Normal 40" xfId="33"/>
    <cellStyle name="Normal 41" xfId="34"/>
    <cellStyle name="Normal 42" xfId="35"/>
    <cellStyle name="Normal 43" xfId="36"/>
    <cellStyle name="Normal 44" xfId="37"/>
    <cellStyle name="Normal 45" xfId="38"/>
    <cellStyle name="Normal 46" xfId="39"/>
    <cellStyle name="Normal 47" xfId="40"/>
    <cellStyle name="Normal 48" xfId="41"/>
    <cellStyle name="Normal 49" xfId="42"/>
    <cellStyle name="Normal 50" xfId="43"/>
    <cellStyle name="Normal 51" xfId="44"/>
    <cellStyle name="Normal 52" xfId="45"/>
    <cellStyle name="Normal 53" xfId="46"/>
    <cellStyle name="Normal 54" xfId="47"/>
    <cellStyle name="Normal 55" xfId="48"/>
    <cellStyle name="Normal 56" xfId="49"/>
    <cellStyle name="Normal 57" xfId="50"/>
    <cellStyle name="Normal 58" xfId="51"/>
    <cellStyle name="Normal 59" xfId="52"/>
    <cellStyle name="Normal 63" xfId="53"/>
    <cellStyle name="Normal 64" xfId="54"/>
    <cellStyle name="Normal 7" xfId="1"/>
    <cellStyle name="Normal 8" xfId="2"/>
    <cellStyle name="Normal 9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6E4E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6A924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tabSelected="1" zoomScaleNormal="85" workbookViewId="0">
      <selection sqref="A1:J1"/>
    </sheetView>
  </sheetViews>
  <sheetFormatPr defaultRowHeight="12"/>
  <cols>
    <col min="1" max="1" width="5.140625" style="44" customWidth="1"/>
    <col min="2" max="2" width="9.42578125" style="33" bestFit="1" customWidth="1"/>
    <col min="3" max="3" width="47.140625" style="33" customWidth="1"/>
    <col min="4" max="4" width="8.5703125" style="33" bestFit="1" customWidth="1"/>
    <col min="5" max="5" width="11.42578125" style="33" customWidth="1"/>
    <col min="6" max="6" width="1.7109375" style="33" customWidth="1"/>
    <col min="7" max="7" width="7.7109375" style="33" customWidth="1"/>
    <col min="8" max="8" width="8.7109375" style="33" customWidth="1"/>
    <col min="9" max="9" width="1.7109375" style="33" customWidth="1"/>
    <col min="10" max="10" width="19.85546875" style="33" bestFit="1" customWidth="1"/>
    <col min="11" max="16384" width="9.140625" style="33"/>
  </cols>
  <sheetData>
    <row r="1" spans="1:10" ht="12.75" thickBot="1">
      <c r="A1" s="59" t="s">
        <v>136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2.75" thickTop="1">
      <c r="A2" s="6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/>
      <c r="G2" s="1" t="s">
        <v>5</v>
      </c>
      <c r="H2" s="3" t="s">
        <v>6</v>
      </c>
      <c r="I2" s="2"/>
      <c r="J2" s="4" t="s">
        <v>65</v>
      </c>
    </row>
    <row r="3" spans="1:10">
      <c r="A3" s="42">
        <v>1</v>
      </c>
      <c r="B3" s="45" t="s">
        <v>67</v>
      </c>
      <c r="C3" s="46" t="s">
        <v>53</v>
      </c>
      <c r="D3" s="47">
        <v>5.125</v>
      </c>
      <c r="E3" s="48">
        <v>41105</v>
      </c>
      <c r="F3" s="48"/>
      <c r="G3" s="46" t="s">
        <v>54</v>
      </c>
      <c r="H3" s="49">
        <v>3392</v>
      </c>
      <c r="I3" s="49"/>
      <c r="J3" s="50">
        <v>106</v>
      </c>
    </row>
    <row r="4" spans="1:10">
      <c r="A4" s="42">
        <v>2</v>
      </c>
      <c r="B4" s="45" t="s">
        <v>68</v>
      </c>
      <c r="C4" s="46" t="s">
        <v>55</v>
      </c>
      <c r="D4" s="47">
        <v>2.375</v>
      </c>
      <c r="E4" s="48">
        <v>42213</v>
      </c>
      <c r="F4" s="48"/>
      <c r="G4" s="46" t="s">
        <v>54</v>
      </c>
      <c r="H4" s="49">
        <v>2908</v>
      </c>
      <c r="I4" s="49"/>
      <c r="J4" s="50">
        <v>104</v>
      </c>
    </row>
    <row r="5" spans="1:10">
      <c r="A5" s="42">
        <v>3</v>
      </c>
      <c r="B5" s="45" t="s">
        <v>69</v>
      </c>
      <c r="C5" s="46" t="s">
        <v>53</v>
      </c>
      <c r="D5" s="47">
        <v>3.75</v>
      </c>
      <c r="E5" s="48">
        <v>43551</v>
      </c>
      <c r="F5" s="48"/>
      <c r="G5" s="46" t="s">
        <v>54</v>
      </c>
      <c r="H5" s="49">
        <v>2808</v>
      </c>
      <c r="I5" s="49"/>
      <c r="J5" s="50">
        <v>93</v>
      </c>
    </row>
    <row r="6" spans="1:10">
      <c r="A6" s="42">
        <v>4</v>
      </c>
      <c r="B6" s="45" t="s">
        <v>70</v>
      </c>
      <c r="C6" s="46" t="s">
        <v>55</v>
      </c>
      <c r="D6" s="47">
        <v>4.375</v>
      </c>
      <c r="E6" s="48">
        <v>41167</v>
      </c>
      <c r="F6" s="48"/>
      <c r="G6" s="46" t="s">
        <v>54</v>
      </c>
      <c r="H6" s="49">
        <v>2237</v>
      </c>
      <c r="I6" s="49"/>
      <c r="J6" s="50">
        <v>97</v>
      </c>
    </row>
    <row r="7" spans="1:10">
      <c r="A7" s="42">
        <v>5</v>
      </c>
      <c r="B7" s="45" t="s">
        <v>71</v>
      </c>
      <c r="C7" s="46" t="s">
        <v>53</v>
      </c>
      <c r="D7" s="47">
        <v>2.125</v>
      </c>
      <c r="E7" s="48">
        <v>40991</v>
      </c>
      <c r="F7" s="48"/>
      <c r="G7" s="46" t="s">
        <v>54</v>
      </c>
      <c r="H7" s="49">
        <v>2154</v>
      </c>
      <c r="I7" s="49"/>
      <c r="J7" s="50">
        <v>90</v>
      </c>
    </row>
    <row r="8" spans="1:10">
      <c r="A8" s="42">
        <v>6</v>
      </c>
      <c r="B8" s="45" t="s">
        <v>72</v>
      </c>
      <c r="C8" s="46" t="s">
        <v>53</v>
      </c>
      <c r="D8" s="47">
        <v>4.875</v>
      </c>
      <c r="E8" s="48">
        <v>41593</v>
      </c>
      <c r="F8" s="48"/>
      <c r="G8" s="46" t="s">
        <v>54</v>
      </c>
      <c r="H8" s="49">
        <v>2150</v>
      </c>
      <c r="I8" s="49"/>
      <c r="J8" s="50">
        <v>92</v>
      </c>
    </row>
    <row r="9" spans="1:10">
      <c r="A9" s="42">
        <v>7</v>
      </c>
      <c r="B9" s="45" t="s">
        <v>73</v>
      </c>
      <c r="C9" s="46" t="s">
        <v>53</v>
      </c>
      <c r="D9" s="47">
        <v>5</v>
      </c>
      <c r="E9" s="48">
        <v>41835</v>
      </c>
      <c r="F9" s="48"/>
      <c r="G9" s="46" t="s">
        <v>54</v>
      </c>
      <c r="H9" s="49">
        <v>2028</v>
      </c>
      <c r="I9" s="49"/>
      <c r="J9" s="50">
        <v>86</v>
      </c>
    </row>
    <row r="10" spans="1:10">
      <c r="A10" s="42">
        <v>8</v>
      </c>
      <c r="B10" s="45" t="s">
        <v>74</v>
      </c>
      <c r="C10" s="46" t="s">
        <v>55</v>
      </c>
      <c r="D10" s="47">
        <v>5.25</v>
      </c>
      <c r="E10" s="48">
        <v>42628</v>
      </c>
      <c r="F10" s="48"/>
      <c r="G10" s="46" t="s">
        <v>54</v>
      </c>
      <c r="H10" s="49">
        <v>2022</v>
      </c>
      <c r="I10" s="49"/>
      <c r="J10" s="50">
        <v>83</v>
      </c>
    </row>
    <row r="11" spans="1:10">
      <c r="A11" s="42">
        <v>9</v>
      </c>
      <c r="B11" s="45" t="s">
        <v>75</v>
      </c>
      <c r="C11" s="46" t="s">
        <v>53</v>
      </c>
      <c r="D11" s="47">
        <v>2.875</v>
      </c>
      <c r="E11" s="48">
        <v>42044</v>
      </c>
      <c r="F11" s="48"/>
      <c r="G11" s="46" t="s">
        <v>54</v>
      </c>
      <c r="H11" s="49">
        <v>1964</v>
      </c>
      <c r="I11" s="49"/>
      <c r="J11" s="50">
        <v>73</v>
      </c>
    </row>
    <row r="12" spans="1:10">
      <c r="A12" s="42">
        <v>10</v>
      </c>
      <c r="B12" s="45" t="s">
        <v>76</v>
      </c>
      <c r="C12" s="46" t="s">
        <v>55</v>
      </c>
      <c r="D12" s="47">
        <v>4.625</v>
      </c>
      <c r="E12" s="48">
        <v>41562</v>
      </c>
      <c r="F12" s="48"/>
      <c r="G12" s="46" t="s">
        <v>54</v>
      </c>
      <c r="H12" s="49">
        <v>1911</v>
      </c>
      <c r="I12" s="49"/>
      <c r="J12" s="50">
        <v>99</v>
      </c>
    </row>
    <row r="13" spans="1:10">
      <c r="A13" s="42">
        <v>11</v>
      </c>
      <c r="B13" s="45" t="s">
        <v>77</v>
      </c>
      <c r="C13" s="46" t="s">
        <v>55</v>
      </c>
      <c r="D13" s="47">
        <v>6.125</v>
      </c>
      <c r="E13" s="48">
        <v>40983</v>
      </c>
      <c r="F13" s="48"/>
      <c r="G13" s="46" t="s">
        <v>54</v>
      </c>
      <c r="H13" s="49">
        <v>1863</v>
      </c>
      <c r="I13" s="49"/>
      <c r="J13" s="50">
        <v>81</v>
      </c>
    </row>
    <row r="14" spans="1:10">
      <c r="A14" s="42">
        <v>12</v>
      </c>
      <c r="B14" s="45" t="s">
        <v>78</v>
      </c>
      <c r="C14" s="46" t="s">
        <v>55</v>
      </c>
      <c r="D14" s="47">
        <v>1.25</v>
      </c>
      <c r="E14" s="48">
        <v>41506</v>
      </c>
      <c r="F14" s="48"/>
      <c r="G14" s="46" t="s">
        <v>54</v>
      </c>
      <c r="H14" s="49">
        <v>1773</v>
      </c>
      <c r="I14" s="49"/>
      <c r="J14" s="50">
        <v>93</v>
      </c>
    </row>
    <row r="15" spans="1:10">
      <c r="A15" s="42">
        <v>13</v>
      </c>
      <c r="B15" s="45" t="s">
        <v>79</v>
      </c>
      <c r="C15" s="46" t="s">
        <v>55</v>
      </c>
      <c r="D15" s="47">
        <v>4.625</v>
      </c>
      <c r="E15" s="48">
        <v>41927</v>
      </c>
      <c r="F15" s="48"/>
      <c r="G15" s="46" t="s">
        <v>54</v>
      </c>
      <c r="H15" s="49">
        <v>1685</v>
      </c>
      <c r="I15" s="49"/>
      <c r="J15" s="50">
        <v>89</v>
      </c>
    </row>
    <row r="16" spans="1:10">
      <c r="A16" s="42">
        <v>14</v>
      </c>
      <c r="B16" s="45" t="s">
        <v>80</v>
      </c>
      <c r="C16" s="46" t="s">
        <v>55</v>
      </c>
      <c r="D16" s="47">
        <v>6.625</v>
      </c>
      <c r="E16" s="48">
        <v>47802</v>
      </c>
      <c r="F16" s="48"/>
      <c r="G16" s="46" t="s">
        <v>54</v>
      </c>
      <c r="H16" s="49">
        <v>1625</v>
      </c>
      <c r="I16" s="49"/>
      <c r="J16" s="50">
        <v>72</v>
      </c>
    </row>
    <row r="17" spans="1:10">
      <c r="A17" s="42">
        <v>15</v>
      </c>
      <c r="B17" s="45" t="s">
        <v>81</v>
      </c>
      <c r="C17" s="46" t="s">
        <v>55</v>
      </c>
      <c r="D17" s="47">
        <v>5.375</v>
      </c>
      <c r="E17" s="48">
        <v>42898</v>
      </c>
      <c r="F17" s="48"/>
      <c r="G17" s="46" t="s">
        <v>54</v>
      </c>
      <c r="H17" s="49">
        <v>1603</v>
      </c>
      <c r="I17" s="49"/>
      <c r="J17" s="50">
        <v>73</v>
      </c>
    </row>
    <row r="18" spans="1:10">
      <c r="A18" s="42">
        <v>16</v>
      </c>
      <c r="B18" s="45" t="s">
        <v>82</v>
      </c>
      <c r="C18" s="46" t="s">
        <v>53</v>
      </c>
      <c r="D18" s="47">
        <v>5.75</v>
      </c>
      <c r="E18" s="48">
        <v>40923</v>
      </c>
      <c r="F18" s="48"/>
      <c r="G18" s="46" t="s">
        <v>54</v>
      </c>
      <c r="H18" s="49">
        <v>1548</v>
      </c>
      <c r="I18" s="49"/>
      <c r="J18" s="50">
        <v>90</v>
      </c>
    </row>
    <row r="19" spans="1:10">
      <c r="A19" s="42">
        <v>17</v>
      </c>
      <c r="B19" s="45" t="s">
        <v>83</v>
      </c>
      <c r="C19" s="46" t="s">
        <v>53</v>
      </c>
      <c r="D19" s="47">
        <v>4.5</v>
      </c>
      <c r="E19" s="48">
        <v>41654</v>
      </c>
      <c r="F19" s="48"/>
      <c r="G19" s="46" t="s">
        <v>54</v>
      </c>
      <c r="H19" s="49">
        <v>1545</v>
      </c>
      <c r="I19" s="49"/>
      <c r="J19" s="50">
        <v>63</v>
      </c>
    </row>
    <row r="20" spans="1:10">
      <c r="A20" s="42">
        <v>18</v>
      </c>
      <c r="B20" s="45" t="s">
        <v>84</v>
      </c>
      <c r="C20" s="46" t="s">
        <v>55</v>
      </c>
      <c r="D20" s="47">
        <v>5.375</v>
      </c>
      <c r="E20" s="48">
        <v>40862</v>
      </c>
      <c r="F20" s="48"/>
      <c r="G20" s="46" t="s">
        <v>54</v>
      </c>
      <c r="H20" s="49">
        <v>1514</v>
      </c>
      <c r="I20" s="49"/>
      <c r="J20" s="50">
        <v>80</v>
      </c>
    </row>
    <row r="21" spans="1:10">
      <c r="A21" s="42">
        <v>19</v>
      </c>
      <c r="B21" s="45" t="s">
        <v>85</v>
      </c>
      <c r="C21" s="46" t="s">
        <v>55</v>
      </c>
      <c r="D21" s="47">
        <v>4.375</v>
      </c>
      <c r="E21" s="48">
        <v>41348</v>
      </c>
      <c r="F21" s="48"/>
      <c r="G21" s="46" t="s">
        <v>54</v>
      </c>
      <c r="H21" s="49">
        <v>1453</v>
      </c>
      <c r="I21" s="49"/>
      <c r="J21" s="50">
        <v>73</v>
      </c>
    </row>
    <row r="22" spans="1:10">
      <c r="A22" s="42">
        <v>20</v>
      </c>
      <c r="B22" s="45" t="s">
        <v>86</v>
      </c>
      <c r="C22" s="46" t="s">
        <v>55</v>
      </c>
      <c r="D22" s="47">
        <v>1</v>
      </c>
      <c r="E22" s="48">
        <v>41540</v>
      </c>
      <c r="F22" s="48"/>
      <c r="G22" s="46" t="s">
        <v>54</v>
      </c>
      <c r="H22" s="49">
        <v>1392</v>
      </c>
      <c r="I22" s="49"/>
      <c r="J22" s="50">
        <v>78</v>
      </c>
    </row>
    <row r="23" spans="1:10">
      <c r="A23" s="42">
        <v>21</v>
      </c>
      <c r="B23" s="45" t="s">
        <v>87</v>
      </c>
      <c r="C23" s="46" t="s">
        <v>53</v>
      </c>
      <c r="D23" s="47">
        <v>4.5</v>
      </c>
      <c r="E23" s="48">
        <v>41289</v>
      </c>
      <c r="F23" s="48"/>
      <c r="G23" s="46" t="s">
        <v>54</v>
      </c>
      <c r="H23" s="49">
        <v>1340</v>
      </c>
      <c r="I23" s="49"/>
      <c r="J23" s="50">
        <v>82</v>
      </c>
    </row>
    <row r="24" spans="1:10">
      <c r="A24" s="42">
        <v>22</v>
      </c>
      <c r="B24" s="45" t="s">
        <v>88</v>
      </c>
      <c r="C24" s="46" t="s">
        <v>53</v>
      </c>
      <c r="D24" s="47">
        <v>4.5</v>
      </c>
      <c r="E24" s="48">
        <v>41470</v>
      </c>
      <c r="F24" s="48"/>
      <c r="G24" s="46" t="s">
        <v>54</v>
      </c>
      <c r="H24" s="49">
        <v>1323</v>
      </c>
      <c r="I24" s="49"/>
      <c r="J24" s="50">
        <v>81</v>
      </c>
    </row>
    <row r="25" spans="1:10">
      <c r="A25" s="42">
        <v>23</v>
      </c>
      <c r="B25" s="45" t="s">
        <v>89</v>
      </c>
      <c r="C25" s="46" t="s">
        <v>53</v>
      </c>
      <c r="D25" s="47">
        <v>4.75</v>
      </c>
      <c r="E25" s="48">
        <v>42325</v>
      </c>
      <c r="F25" s="48"/>
      <c r="G25" s="46" t="s">
        <v>54</v>
      </c>
      <c r="H25" s="49">
        <v>1286</v>
      </c>
      <c r="I25" s="49"/>
      <c r="J25" s="50">
        <v>87</v>
      </c>
    </row>
    <row r="26" spans="1:10">
      <c r="A26" s="42">
        <v>24</v>
      </c>
      <c r="B26" s="45" t="s">
        <v>90</v>
      </c>
      <c r="C26" s="46" t="s">
        <v>55</v>
      </c>
      <c r="D26" s="47">
        <v>1.5</v>
      </c>
      <c r="E26" s="48">
        <v>41451</v>
      </c>
      <c r="F26" s="48"/>
      <c r="G26" s="46" t="s">
        <v>54</v>
      </c>
      <c r="H26" s="49">
        <v>1281</v>
      </c>
      <c r="I26" s="49"/>
      <c r="J26" s="50">
        <v>69</v>
      </c>
    </row>
    <row r="27" spans="1:10">
      <c r="A27" s="42">
        <v>25</v>
      </c>
      <c r="B27" s="45" t="s">
        <v>91</v>
      </c>
      <c r="C27" s="46" t="s">
        <v>55</v>
      </c>
      <c r="D27" s="47">
        <v>2.75</v>
      </c>
      <c r="E27" s="48">
        <v>41675</v>
      </c>
      <c r="F27" s="48"/>
      <c r="G27" s="46" t="s">
        <v>54</v>
      </c>
      <c r="H27" s="49">
        <v>1265</v>
      </c>
      <c r="I27" s="49"/>
      <c r="J27" s="50">
        <v>70</v>
      </c>
    </row>
    <row r="28" spans="1:10">
      <c r="A28" s="42">
        <v>26</v>
      </c>
      <c r="B28" s="45" t="s">
        <v>92</v>
      </c>
      <c r="C28" s="46" t="s">
        <v>55</v>
      </c>
      <c r="D28" s="47">
        <v>2.625</v>
      </c>
      <c r="E28" s="48">
        <v>41963</v>
      </c>
      <c r="F28" s="48"/>
      <c r="G28" s="46" t="s">
        <v>54</v>
      </c>
      <c r="H28" s="49">
        <v>1195</v>
      </c>
      <c r="I28" s="49"/>
      <c r="J28" s="50">
        <v>89</v>
      </c>
    </row>
    <row r="29" spans="1:10">
      <c r="A29" s="42">
        <v>27</v>
      </c>
      <c r="B29" s="45" t="s">
        <v>93</v>
      </c>
      <c r="C29" s="46" t="s">
        <v>57</v>
      </c>
      <c r="D29" s="47">
        <v>4.2</v>
      </c>
      <c r="E29" s="48">
        <v>45866</v>
      </c>
      <c r="F29" s="48"/>
      <c r="G29" s="46" t="s">
        <v>54</v>
      </c>
      <c r="H29" s="49">
        <v>1157</v>
      </c>
      <c r="I29" s="49"/>
      <c r="J29" s="50">
        <v>84</v>
      </c>
    </row>
    <row r="30" spans="1:10">
      <c r="A30" s="42">
        <v>28</v>
      </c>
      <c r="B30" s="45" t="s">
        <v>94</v>
      </c>
      <c r="C30" s="46" t="s">
        <v>55</v>
      </c>
      <c r="D30" s="47">
        <v>1.75</v>
      </c>
      <c r="E30" s="48">
        <v>41401</v>
      </c>
      <c r="F30" s="48"/>
      <c r="G30" s="46" t="s">
        <v>54</v>
      </c>
      <c r="H30" s="49">
        <v>1143</v>
      </c>
      <c r="I30" s="49"/>
      <c r="J30" s="50">
        <v>55</v>
      </c>
    </row>
    <row r="31" spans="1:10">
      <c r="A31" s="42">
        <v>29</v>
      </c>
      <c r="B31" s="45" t="s">
        <v>95</v>
      </c>
      <c r="C31" s="46" t="s">
        <v>55</v>
      </c>
      <c r="D31" s="47">
        <v>5</v>
      </c>
      <c r="E31" s="48">
        <v>42866</v>
      </c>
      <c r="F31" s="48"/>
      <c r="G31" s="46" t="s">
        <v>54</v>
      </c>
      <c r="H31" s="49">
        <v>1136</v>
      </c>
      <c r="I31" s="49"/>
      <c r="J31" s="50">
        <v>60</v>
      </c>
    </row>
    <row r="32" spans="1:10">
      <c r="A32" s="42">
        <v>30</v>
      </c>
      <c r="B32" s="45" t="s">
        <v>96</v>
      </c>
      <c r="C32" s="46" t="s">
        <v>55</v>
      </c>
      <c r="D32" s="47">
        <v>5</v>
      </c>
      <c r="E32" s="48">
        <v>42444</v>
      </c>
      <c r="F32" s="48"/>
      <c r="G32" s="46" t="s">
        <v>54</v>
      </c>
      <c r="H32" s="49">
        <v>1099</v>
      </c>
      <c r="I32" s="49"/>
      <c r="J32" s="50">
        <v>72</v>
      </c>
    </row>
    <row r="33" spans="1:10">
      <c r="A33" s="42">
        <v>31</v>
      </c>
      <c r="B33" s="45" t="s">
        <v>97</v>
      </c>
      <c r="C33" s="46" t="s">
        <v>55</v>
      </c>
      <c r="D33" s="47">
        <v>4.5</v>
      </c>
      <c r="E33" s="48">
        <v>40589</v>
      </c>
      <c r="F33" s="48"/>
      <c r="G33" s="46" t="s">
        <v>54</v>
      </c>
      <c r="H33" s="49">
        <v>1018</v>
      </c>
      <c r="I33" s="49"/>
      <c r="J33" s="50">
        <v>76</v>
      </c>
    </row>
    <row r="34" spans="1:10">
      <c r="A34" s="42">
        <v>32</v>
      </c>
      <c r="B34" s="45" t="s">
        <v>98</v>
      </c>
      <c r="C34" s="46" t="s">
        <v>55</v>
      </c>
      <c r="D34" s="47">
        <v>1</v>
      </c>
      <c r="E34" s="48">
        <v>41003</v>
      </c>
      <c r="F34" s="48"/>
      <c r="G34" s="46" t="s">
        <v>54</v>
      </c>
      <c r="H34" s="49">
        <v>1013</v>
      </c>
      <c r="I34" s="49"/>
      <c r="J34" s="50">
        <v>64</v>
      </c>
    </row>
    <row r="35" spans="1:10">
      <c r="A35" s="42">
        <v>33</v>
      </c>
      <c r="B35" s="45" t="s">
        <v>99</v>
      </c>
      <c r="C35" s="46" t="s">
        <v>53</v>
      </c>
      <c r="D35" s="47">
        <v>1.125</v>
      </c>
      <c r="E35" s="48">
        <v>41117</v>
      </c>
      <c r="F35" s="48"/>
      <c r="G35" s="46" t="s">
        <v>54</v>
      </c>
      <c r="H35" s="49">
        <v>1005</v>
      </c>
      <c r="I35" s="49"/>
      <c r="J35" s="50">
        <v>66</v>
      </c>
    </row>
    <row r="36" spans="1:10">
      <c r="A36" s="42">
        <v>34</v>
      </c>
      <c r="B36" s="45" t="s">
        <v>100</v>
      </c>
      <c r="C36" s="46" t="s">
        <v>55</v>
      </c>
      <c r="D36" s="47">
        <v>2</v>
      </c>
      <c r="E36" s="48">
        <v>40917</v>
      </c>
      <c r="F36" s="48"/>
      <c r="G36" s="46" t="s">
        <v>54</v>
      </c>
      <c r="H36" s="49">
        <v>990</v>
      </c>
      <c r="I36" s="49"/>
      <c r="J36" s="50">
        <v>69</v>
      </c>
    </row>
    <row r="37" spans="1:10">
      <c r="A37" s="42">
        <v>35</v>
      </c>
      <c r="B37" s="45" t="s">
        <v>101</v>
      </c>
      <c r="C37" s="46" t="s">
        <v>55</v>
      </c>
      <c r="D37" s="47">
        <v>5.375</v>
      </c>
      <c r="E37" s="48">
        <v>42566</v>
      </c>
      <c r="F37" s="48"/>
      <c r="G37" s="46" t="s">
        <v>54</v>
      </c>
      <c r="H37" s="49">
        <v>971</v>
      </c>
      <c r="I37" s="49"/>
      <c r="J37" s="50">
        <v>56</v>
      </c>
    </row>
    <row r="38" spans="1:10">
      <c r="A38" s="42">
        <v>36</v>
      </c>
      <c r="B38" s="45" t="s">
        <v>102</v>
      </c>
      <c r="C38" s="46" t="s">
        <v>53</v>
      </c>
      <c r="D38" s="47">
        <v>4.125</v>
      </c>
      <c r="E38" s="48">
        <v>41544</v>
      </c>
      <c r="F38" s="48"/>
      <c r="G38" s="46" t="s">
        <v>54</v>
      </c>
      <c r="H38" s="49">
        <v>900</v>
      </c>
      <c r="I38" s="49"/>
      <c r="J38" s="50">
        <v>80</v>
      </c>
    </row>
    <row r="39" spans="1:10">
      <c r="A39" s="42">
        <v>37</v>
      </c>
      <c r="B39" s="45" t="s">
        <v>103</v>
      </c>
      <c r="C39" s="46" t="s">
        <v>53</v>
      </c>
      <c r="D39" s="47">
        <v>2.5</v>
      </c>
      <c r="E39" s="48">
        <v>41646</v>
      </c>
      <c r="F39" s="48"/>
      <c r="G39" s="46" t="s">
        <v>54</v>
      </c>
      <c r="H39" s="49">
        <v>880</v>
      </c>
      <c r="I39" s="49"/>
      <c r="J39" s="50">
        <v>62</v>
      </c>
    </row>
    <row r="40" spans="1:10">
      <c r="A40" s="42">
        <v>38</v>
      </c>
      <c r="B40" s="45" t="s">
        <v>56</v>
      </c>
      <c r="C40" s="46" t="s">
        <v>57</v>
      </c>
      <c r="D40" s="47">
        <v>1.875</v>
      </c>
      <c r="E40" s="48">
        <v>41446</v>
      </c>
      <c r="F40" s="48"/>
      <c r="G40" s="46" t="s">
        <v>54</v>
      </c>
      <c r="H40" s="49">
        <v>866</v>
      </c>
      <c r="I40" s="49"/>
      <c r="J40" s="50">
        <v>58</v>
      </c>
    </row>
    <row r="41" spans="1:10">
      <c r="A41" s="42">
        <v>39</v>
      </c>
      <c r="B41" s="45" t="s">
        <v>104</v>
      </c>
      <c r="C41" s="46" t="s">
        <v>53</v>
      </c>
      <c r="D41" s="47">
        <v>1.75</v>
      </c>
      <c r="E41" s="48">
        <v>42257</v>
      </c>
      <c r="F41" s="48"/>
      <c r="G41" s="46" t="s">
        <v>54</v>
      </c>
      <c r="H41" s="49">
        <v>851</v>
      </c>
      <c r="I41" s="49"/>
      <c r="J41" s="50">
        <v>67</v>
      </c>
    </row>
    <row r="42" spans="1:10">
      <c r="A42" s="42">
        <v>40</v>
      </c>
      <c r="B42" s="45" t="s">
        <v>105</v>
      </c>
      <c r="C42" s="46" t="s">
        <v>55</v>
      </c>
      <c r="D42" s="47">
        <v>5.5</v>
      </c>
      <c r="E42" s="48">
        <v>40617</v>
      </c>
      <c r="F42" s="48"/>
      <c r="G42" s="46" t="s">
        <v>54</v>
      </c>
      <c r="H42" s="49">
        <v>826</v>
      </c>
      <c r="I42" s="49"/>
      <c r="J42" s="50">
        <v>69</v>
      </c>
    </row>
    <row r="43" spans="1:10">
      <c r="A43" s="42">
        <v>41</v>
      </c>
      <c r="B43" s="45" t="s">
        <v>106</v>
      </c>
      <c r="C43" s="46" t="s">
        <v>55</v>
      </c>
      <c r="D43" s="47">
        <v>3</v>
      </c>
      <c r="E43" s="48">
        <v>41898</v>
      </c>
      <c r="F43" s="48"/>
      <c r="G43" s="46" t="s">
        <v>54</v>
      </c>
      <c r="H43" s="49">
        <v>817</v>
      </c>
      <c r="I43" s="49"/>
      <c r="J43" s="50">
        <v>62</v>
      </c>
    </row>
    <row r="44" spans="1:10">
      <c r="A44" s="42">
        <v>42</v>
      </c>
      <c r="B44" s="45" t="s">
        <v>107</v>
      </c>
      <c r="C44" s="46" t="s">
        <v>55</v>
      </c>
      <c r="D44" s="47">
        <v>6</v>
      </c>
      <c r="E44" s="48">
        <v>40678</v>
      </c>
      <c r="F44" s="48"/>
      <c r="G44" s="46" t="s">
        <v>54</v>
      </c>
      <c r="H44" s="49">
        <v>796</v>
      </c>
      <c r="I44" s="49"/>
      <c r="J44" s="50">
        <v>76</v>
      </c>
    </row>
    <row r="45" spans="1:10">
      <c r="A45" s="42">
        <v>43</v>
      </c>
      <c r="B45" s="45" t="s">
        <v>108</v>
      </c>
      <c r="C45" s="46" t="s">
        <v>53</v>
      </c>
      <c r="D45" s="47">
        <v>2.125</v>
      </c>
      <c r="E45" s="48">
        <v>41173</v>
      </c>
      <c r="F45" s="48"/>
      <c r="G45" s="46" t="s">
        <v>54</v>
      </c>
      <c r="H45" s="49">
        <v>793</v>
      </c>
      <c r="I45" s="49"/>
      <c r="J45" s="50">
        <v>69</v>
      </c>
    </row>
    <row r="46" spans="1:10">
      <c r="A46" s="42">
        <v>44</v>
      </c>
      <c r="B46" s="45" t="s">
        <v>109</v>
      </c>
      <c r="C46" s="46" t="s">
        <v>55</v>
      </c>
      <c r="D46" s="47">
        <v>3.625</v>
      </c>
      <c r="E46" s="48">
        <v>40770</v>
      </c>
      <c r="F46" s="48"/>
      <c r="G46" s="46" t="s">
        <v>54</v>
      </c>
      <c r="H46" s="49">
        <v>793</v>
      </c>
      <c r="I46" s="49"/>
      <c r="J46" s="50">
        <v>56</v>
      </c>
    </row>
    <row r="47" spans="1:10">
      <c r="A47" s="42">
        <v>45</v>
      </c>
      <c r="B47" s="45" t="s">
        <v>110</v>
      </c>
      <c r="C47" s="46" t="s">
        <v>55</v>
      </c>
      <c r="D47" s="47">
        <v>1.75</v>
      </c>
      <c r="E47" s="48">
        <v>41131</v>
      </c>
      <c r="F47" s="48"/>
      <c r="G47" s="46" t="s">
        <v>54</v>
      </c>
      <c r="H47" s="49">
        <v>788</v>
      </c>
      <c r="I47" s="49"/>
      <c r="J47" s="50">
        <v>60</v>
      </c>
    </row>
    <row r="48" spans="1:10">
      <c r="A48" s="42">
        <v>46</v>
      </c>
      <c r="B48" s="45" t="s">
        <v>111</v>
      </c>
      <c r="C48" s="46" t="s">
        <v>53</v>
      </c>
      <c r="D48" s="47">
        <v>1.75</v>
      </c>
      <c r="E48" s="48">
        <v>41075</v>
      </c>
      <c r="F48" s="48"/>
      <c r="G48" s="46" t="s">
        <v>54</v>
      </c>
      <c r="H48" s="49">
        <v>775</v>
      </c>
      <c r="I48" s="49"/>
      <c r="J48" s="50">
        <v>54</v>
      </c>
    </row>
    <row r="49" spans="1:10">
      <c r="A49" s="42">
        <v>47</v>
      </c>
      <c r="B49" s="45" t="s">
        <v>112</v>
      </c>
      <c r="C49" s="46" t="s">
        <v>55</v>
      </c>
      <c r="D49" s="47">
        <v>3.875</v>
      </c>
      <c r="E49" s="48">
        <v>41467</v>
      </c>
      <c r="F49" s="48"/>
      <c r="G49" s="46" t="s">
        <v>54</v>
      </c>
      <c r="H49" s="49">
        <v>768</v>
      </c>
      <c r="I49" s="49"/>
      <c r="J49" s="50">
        <v>56</v>
      </c>
    </row>
    <row r="50" spans="1:10">
      <c r="A50" s="42">
        <v>48</v>
      </c>
      <c r="B50" s="45" t="s">
        <v>113</v>
      </c>
      <c r="C50" s="46" t="s">
        <v>55</v>
      </c>
      <c r="D50" s="47">
        <v>1.125</v>
      </c>
      <c r="E50" s="48">
        <v>41120</v>
      </c>
      <c r="F50" s="48"/>
      <c r="G50" s="46" t="s">
        <v>54</v>
      </c>
      <c r="H50" s="49">
        <v>764</v>
      </c>
      <c r="I50" s="49"/>
      <c r="J50" s="50">
        <v>60</v>
      </c>
    </row>
    <row r="51" spans="1:10">
      <c r="A51" s="42">
        <v>49</v>
      </c>
      <c r="B51" s="45" t="s">
        <v>114</v>
      </c>
      <c r="C51" s="46" t="s">
        <v>55</v>
      </c>
      <c r="D51" s="47">
        <v>4.875</v>
      </c>
      <c r="E51" s="48">
        <v>42719</v>
      </c>
      <c r="F51" s="48"/>
      <c r="G51" s="46" t="s">
        <v>54</v>
      </c>
      <c r="H51" s="49">
        <v>757</v>
      </c>
      <c r="I51" s="49"/>
      <c r="J51" s="50">
        <v>69</v>
      </c>
    </row>
    <row r="52" spans="1:10" ht="12.75" thickBot="1">
      <c r="A52" s="43">
        <v>50</v>
      </c>
      <c r="B52" s="51" t="s">
        <v>115</v>
      </c>
      <c r="C52" s="52" t="s">
        <v>53</v>
      </c>
      <c r="D52" s="53">
        <v>0.875</v>
      </c>
      <c r="E52" s="54">
        <v>41575</v>
      </c>
      <c r="F52" s="54"/>
      <c r="G52" s="52" t="s">
        <v>54</v>
      </c>
      <c r="H52" s="55">
        <v>754</v>
      </c>
      <c r="I52" s="55"/>
      <c r="J52" s="56">
        <v>64</v>
      </c>
    </row>
    <row r="53" spans="1:10" ht="12.75" thickTop="1">
      <c r="A53" s="33" t="s">
        <v>48</v>
      </c>
    </row>
  </sheetData>
  <mergeCells count="1">
    <mergeCell ref="A1:J1"/>
  </mergeCells>
  <phoneticPr fontId="0" type="noConversion"/>
  <pageMargins left="0.5" right="0.5" top="0.75" bottom="0.75" header="0.5" footer="0.5"/>
  <pageSetup scale="99" fitToHeight="0" orientation="portrait" r:id="rId1"/>
  <headerFooter alignWithMargins="0">
    <oddHeader>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zoomScaleNormal="85" workbookViewId="0">
      <selection sqref="A1:J1"/>
    </sheetView>
  </sheetViews>
  <sheetFormatPr defaultRowHeight="12"/>
  <cols>
    <col min="1" max="1" width="5.140625" style="44" customWidth="1"/>
    <col min="2" max="2" width="9.42578125" style="33" bestFit="1" customWidth="1"/>
    <col min="3" max="3" width="47.140625" style="33" customWidth="1"/>
    <col min="4" max="4" width="8.5703125" style="33" bestFit="1" customWidth="1"/>
    <col min="5" max="5" width="11.42578125" style="33" customWidth="1"/>
    <col min="6" max="6" width="1.7109375" style="33" customWidth="1"/>
    <col min="7" max="7" width="7.7109375" style="33" customWidth="1"/>
    <col min="8" max="8" width="11.85546875" style="33" bestFit="1" customWidth="1"/>
    <col min="9" max="9" width="1.7109375" style="33" customWidth="1"/>
    <col min="10" max="10" width="19.85546875" style="33" bestFit="1" customWidth="1"/>
    <col min="11" max="16384" width="9.140625" style="33"/>
  </cols>
  <sheetData>
    <row r="1" spans="1:10" ht="12.75" customHeight="1" thickBot="1">
      <c r="A1" s="59" t="s">
        <v>137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2.75" thickTop="1">
      <c r="A2" s="6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/>
      <c r="G2" s="1" t="s">
        <v>5</v>
      </c>
      <c r="H2" s="3" t="s">
        <v>61</v>
      </c>
      <c r="I2" s="2"/>
      <c r="J2" s="4" t="s">
        <v>65</v>
      </c>
    </row>
    <row r="3" spans="1:10">
      <c r="A3" s="42">
        <v>1</v>
      </c>
      <c r="B3" s="45" t="s">
        <v>86</v>
      </c>
      <c r="C3" s="46" t="s">
        <v>55</v>
      </c>
      <c r="D3" s="47">
        <v>1</v>
      </c>
      <c r="E3" s="48">
        <v>41540</v>
      </c>
      <c r="F3" s="48"/>
      <c r="G3" s="46" t="s">
        <v>54</v>
      </c>
      <c r="H3" s="49">
        <v>22783515</v>
      </c>
      <c r="I3" s="49"/>
      <c r="J3" s="50">
        <v>78</v>
      </c>
    </row>
    <row r="4" spans="1:10">
      <c r="A4" s="42">
        <v>2</v>
      </c>
      <c r="B4" s="45" t="s">
        <v>68</v>
      </c>
      <c r="C4" s="46" t="s">
        <v>55</v>
      </c>
      <c r="D4" s="47">
        <v>2.375</v>
      </c>
      <c r="E4" s="48">
        <v>42213</v>
      </c>
      <c r="F4" s="48"/>
      <c r="G4" s="46" t="s">
        <v>54</v>
      </c>
      <c r="H4" s="49">
        <v>21664144</v>
      </c>
      <c r="I4" s="49"/>
      <c r="J4" s="50">
        <v>104</v>
      </c>
    </row>
    <row r="5" spans="1:10">
      <c r="A5" s="42">
        <v>3</v>
      </c>
      <c r="B5" s="45" t="s">
        <v>78</v>
      </c>
      <c r="C5" s="46" t="s">
        <v>55</v>
      </c>
      <c r="D5" s="47">
        <v>1.25</v>
      </c>
      <c r="E5" s="48">
        <v>41506</v>
      </c>
      <c r="F5" s="48"/>
      <c r="G5" s="46" t="s">
        <v>54</v>
      </c>
      <c r="H5" s="49">
        <v>13080046</v>
      </c>
      <c r="I5" s="49"/>
      <c r="J5" s="50">
        <v>93</v>
      </c>
    </row>
    <row r="6" spans="1:10">
      <c r="A6" s="42">
        <v>4</v>
      </c>
      <c r="B6" s="45" t="s">
        <v>99</v>
      </c>
      <c r="C6" s="46" t="s">
        <v>53</v>
      </c>
      <c r="D6" s="47">
        <v>1.125</v>
      </c>
      <c r="E6" s="48">
        <v>41117</v>
      </c>
      <c r="F6" s="48"/>
      <c r="G6" s="46" t="s">
        <v>54</v>
      </c>
      <c r="H6" s="49">
        <v>11639861</v>
      </c>
      <c r="I6" s="49"/>
      <c r="J6" s="50">
        <v>66</v>
      </c>
    </row>
    <row r="7" spans="1:10">
      <c r="A7" s="42">
        <v>5</v>
      </c>
      <c r="B7" s="45" t="s">
        <v>116</v>
      </c>
      <c r="C7" s="46" t="s">
        <v>55</v>
      </c>
      <c r="D7" s="47">
        <v>0.625</v>
      </c>
      <c r="E7" s="48">
        <v>41176</v>
      </c>
      <c r="F7" s="48"/>
      <c r="G7" s="46" t="s">
        <v>54</v>
      </c>
      <c r="H7" s="49">
        <v>11345014</v>
      </c>
      <c r="I7" s="49"/>
      <c r="J7" s="50">
        <v>57</v>
      </c>
    </row>
    <row r="8" spans="1:10">
      <c r="A8" s="42">
        <v>6</v>
      </c>
      <c r="B8" s="45" t="s">
        <v>113</v>
      </c>
      <c r="C8" s="46" t="s">
        <v>55</v>
      </c>
      <c r="D8" s="47">
        <v>1.125</v>
      </c>
      <c r="E8" s="48">
        <v>41120</v>
      </c>
      <c r="F8" s="48"/>
      <c r="G8" s="46" t="s">
        <v>54</v>
      </c>
      <c r="H8" s="49">
        <v>9615444</v>
      </c>
      <c r="I8" s="49"/>
      <c r="J8" s="50">
        <v>60</v>
      </c>
    </row>
    <row r="9" spans="1:10">
      <c r="A9" s="42">
        <v>7</v>
      </c>
      <c r="B9" s="45" t="s">
        <v>75</v>
      </c>
      <c r="C9" s="46" t="s">
        <v>53</v>
      </c>
      <c r="D9" s="47">
        <v>2.875</v>
      </c>
      <c r="E9" s="48">
        <v>42044</v>
      </c>
      <c r="F9" s="48"/>
      <c r="G9" s="46" t="s">
        <v>54</v>
      </c>
      <c r="H9" s="49">
        <v>9584008</v>
      </c>
      <c r="I9" s="49"/>
      <c r="J9" s="50">
        <v>73</v>
      </c>
    </row>
    <row r="10" spans="1:10">
      <c r="A10" s="42">
        <v>8</v>
      </c>
      <c r="B10" s="45" t="s">
        <v>117</v>
      </c>
      <c r="C10" s="46" t="s">
        <v>55</v>
      </c>
      <c r="D10" s="47">
        <v>0.27625</v>
      </c>
      <c r="E10" s="48">
        <v>41144</v>
      </c>
      <c r="F10" s="48"/>
      <c r="G10" s="46" t="s">
        <v>54</v>
      </c>
      <c r="H10" s="49">
        <v>8841085</v>
      </c>
      <c r="I10" s="49"/>
      <c r="J10" s="50">
        <v>5</v>
      </c>
    </row>
    <row r="11" spans="1:10">
      <c r="A11" s="42">
        <v>9</v>
      </c>
      <c r="B11" s="45" t="s">
        <v>104</v>
      </c>
      <c r="C11" s="46" t="s">
        <v>53</v>
      </c>
      <c r="D11" s="47">
        <v>1.75</v>
      </c>
      <c r="E11" s="48">
        <v>42257</v>
      </c>
      <c r="F11" s="48"/>
      <c r="G11" s="46" t="s">
        <v>54</v>
      </c>
      <c r="H11" s="49">
        <v>7762676</v>
      </c>
      <c r="I11" s="49"/>
      <c r="J11" s="50">
        <v>67</v>
      </c>
    </row>
    <row r="12" spans="1:10">
      <c r="A12" s="42">
        <v>10</v>
      </c>
      <c r="B12" s="45" t="s">
        <v>56</v>
      </c>
      <c r="C12" s="46" t="s">
        <v>57</v>
      </c>
      <c r="D12" s="47">
        <v>1.875</v>
      </c>
      <c r="E12" s="48">
        <v>41446</v>
      </c>
      <c r="F12" s="48"/>
      <c r="G12" s="46" t="s">
        <v>54</v>
      </c>
      <c r="H12" s="49">
        <v>7750975</v>
      </c>
      <c r="I12" s="49"/>
      <c r="J12" s="50">
        <v>58</v>
      </c>
    </row>
    <row r="13" spans="1:10">
      <c r="A13" s="42">
        <v>11</v>
      </c>
      <c r="B13" s="45" t="s">
        <v>115</v>
      </c>
      <c r="C13" s="46" t="s">
        <v>53</v>
      </c>
      <c r="D13" s="47">
        <v>0.875</v>
      </c>
      <c r="E13" s="48">
        <v>41575</v>
      </c>
      <c r="F13" s="48"/>
      <c r="G13" s="46" t="s">
        <v>54</v>
      </c>
      <c r="H13" s="49">
        <v>7667030</v>
      </c>
      <c r="I13" s="49"/>
      <c r="J13" s="50">
        <v>64</v>
      </c>
    </row>
    <row r="14" spans="1:10">
      <c r="A14" s="42">
        <v>12</v>
      </c>
      <c r="B14" s="45" t="s">
        <v>70</v>
      </c>
      <c r="C14" s="46" t="s">
        <v>55</v>
      </c>
      <c r="D14" s="47">
        <v>4.375</v>
      </c>
      <c r="E14" s="48">
        <v>41167</v>
      </c>
      <c r="F14" s="48"/>
      <c r="G14" s="46" t="s">
        <v>54</v>
      </c>
      <c r="H14" s="49">
        <v>6305696</v>
      </c>
      <c r="I14" s="49"/>
      <c r="J14" s="50">
        <v>97</v>
      </c>
    </row>
    <row r="15" spans="1:10">
      <c r="A15" s="42">
        <v>13</v>
      </c>
      <c r="B15" s="45" t="s">
        <v>69</v>
      </c>
      <c r="C15" s="46" t="s">
        <v>53</v>
      </c>
      <c r="D15" s="47">
        <v>3.75</v>
      </c>
      <c r="E15" s="48">
        <v>43551</v>
      </c>
      <c r="F15" s="48"/>
      <c r="G15" s="46" t="s">
        <v>54</v>
      </c>
      <c r="H15" s="49">
        <v>6142134</v>
      </c>
      <c r="I15" s="49"/>
      <c r="J15" s="50">
        <v>93</v>
      </c>
    </row>
    <row r="16" spans="1:10">
      <c r="A16" s="42">
        <v>14</v>
      </c>
      <c r="B16" s="45" t="s">
        <v>118</v>
      </c>
      <c r="C16" s="46" t="s">
        <v>53</v>
      </c>
      <c r="D16" s="47">
        <v>1</v>
      </c>
      <c r="E16" s="48">
        <v>41149</v>
      </c>
      <c r="F16" s="48"/>
      <c r="G16" s="46" t="s">
        <v>54</v>
      </c>
      <c r="H16" s="49">
        <v>5829751</v>
      </c>
      <c r="I16" s="49"/>
      <c r="J16" s="50">
        <v>55</v>
      </c>
    </row>
    <row r="17" spans="1:10">
      <c r="A17" s="42">
        <v>15</v>
      </c>
      <c r="B17" s="45" t="s">
        <v>87</v>
      </c>
      <c r="C17" s="46" t="s">
        <v>53</v>
      </c>
      <c r="D17" s="47">
        <v>4.5</v>
      </c>
      <c r="E17" s="48">
        <v>41289</v>
      </c>
      <c r="F17" s="48"/>
      <c r="G17" s="46" t="s">
        <v>54</v>
      </c>
      <c r="H17" s="49">
        <v>5784822</v>
      </c>
      <c r="I17" s="49"/>
      <c r="J17" s="50">
        <v>82</v>
      </c>
    </row>
    <row r="18" spans="1:10">
      <c r="A18" s="42">
        <v>16</v>
      </c>
      <c r="B18" s="45" t="s">
        <v>94</v>
      </c>
      <c r="C18" s="46" t="s">
        <v>55</v>
      </c>
      <c r="D18" s="47">
        <v>1.75</v>
      </c>
      <c r="E18" s="48">
        <v>41401</v>
      </c>
      <c r="F18" s="48"/>
      <c r="G18" s="46" t="s">
        <v>54</v>
      </c>
      <c r="H18" s="49">
        <v>5491889</v>
      </c>
      <c r="I18" s="49"/>
      <c r="J18" s="50">
        <v>55</v>
      </c>
    </row>
    <row r="19" spans="1:10">
      <c r="A19" s="42">
        <v>17</v>
      </c>
      <c r="B19" s="45" t="s">
        <v>67</v>
      </c>
      <c r="C19" s="46" t="s">
        <v>53</v>
      </c>
      <c r="D19" s="47">
        <v>5.125</v>
      </c>
      <c r="E19" s="48">
        <v>41105</v>
      </c>
      <c r="F19" s="48"/>
      <c r="G19" s="46" t="s">
        <v>54</v>
      </c>
      <c r="H19" s="49">
        <v>5392537</v>
      </c>
      <c r="I19" s="49"/>
      <c r="J19" s="50">
        <v>106</v>
      </c>
    </row>
    <row r="20" spans="1:10">
      <c r="A20" s="42">
        <v>18</v>
      </c>
      <c r="B20" s="45" t="s">
        <v>73</v>
      </c>
      <c r="C20" s="46" t="s">
        <v>53</v>
      </c>
      <c r="D20" s="47">
        <v>5</v>
      </c>
      <c r="E20" s="48">
        <v>41835</v>
      </c>
      <c r="F20" s="48"/>
      <c r="G20" s="46" t="s">
        <v>54</v>
      </c>
      <c r="H20" s="49">
        <v>5146510</v>
      </c>
      <c r="I20" s="49"/>
      <c r="J20" s="50">
        <v>86</v>
      </c>
    </row>
    <row r="21" spans="1:10">
      <c r="A21" s="42">
        <v>19</v>
      </c>
      <c r="B21" s="45" t="s">
        <v>119</v>
      </c>
      <c r="C21" s="46" t="s">
        <v>55</v>
      </c>
      <c r="D21" s="47">
        <v>0.28733999999999998</v>
      </c>
      <c r="E21" s="48">
        <v>41169</v>
      </c>
      <c r="F21" s="48"/>
      <c r="G21" s="46" t="s">
        <v>54</v>
      </c>
      <c r="H21" s="49">
        <v>5069225</v>
      </c>
      <c r="I21" s="49"/>
      <c r="J21" s="50">
        <v>6</v>
      </c>
    </row>
    <row r="22" spans="1:10">
      <c r="A22" s="42">
        <v>20</v>
      </c>
      <c r="B22" s="45" t="s">
        <v>58</v>
      </c>
      <c r="C22" s="46" t="s">
        <v>57</v>
      </c>
      <c r="D22" s="47">
        <v>0.875</v>
      </c>
      <c r="E22" s="48">
        <v>41143</v>
      </c>
      <c r="F22" s="48"/>
      <c r="G22" s="46" t="s">
        <v>54</v>
      </c>
      <c r="H22" s="49">
        <v>5029565</v>
      </c>
      <c r="I22" s="49"/>
      <c r="J22" s="50">
        <v>63</v>
      </c>
    </row>
    <row r="23" spans="1:10">
      <c r="A23" s="42">
        <v>21</v>
      </c>
      <c r="B23" s="45" t="s">
        <v>83</v>
      </c>
      <c r="C23" s="46" t="s">
        <v>53</v>
      </c>
      <c r="D23" s="47">
        <v>4.5</v>
      </c>
      <c r="E23" s="48">
        <v>41654</v>
      </c>
      <c r="F23" s="48"/>
      <c r="G23" s="46" t="s">
        <v>54</v>
      </c>
      <c r="H23" s="49">
        <v>4990226</v>
      </c>
      <c r="I23" s="49"/>
      <c r="J23" s="50">
        <v>63</v>
      </c>
    </row>
    <row r="24" spans="1:10">
      <c r="A24" s="42">
        <v>22</v>
      </c>
      <c r="B24" s="45" t="s">
        <v>120</v>
      </c>
      <c r="C24" s="46" t="s">
        <v>53</v>
      </c>
      <c r="D24" s="47">
        <v>1.625</v>
      </c>
      <c r="E24" s="48">
        <v>41379</v>
      </c>
      <c r="F24" s="48"/>
      <c r="G24" s="46" t="s">
        <v>54</v>
      </c>
      <c r="H24" s="49">
        <v>4535204</v>
      </c>
      <c r="I24" s="49"/>
      <c r="J24" s="50">
        <v>51</v>
      </c>
    </row>
    <row r="25" spans="1:10">
      <c r="A25" s="42">
        <v>23</v>
      </c>
      <c r="B25" s="45" t="s">
        <v>80</v>
      </c>
      <c r="C25" s="46" t="s">
        <v>55</v>
      </c>
      <c r="D25" s="47">
        <v>6.625</v>
      </c>
      <c r="E25" s="48">
        <v>47802</v>
      </c>
      <c r="F25" s="48"/>
      <c r="G25" s="46" t="s">
        <v>54</v>
      </c>
      <c r="H25" s="49">
        <v>4088814</v>
      </c>
      <c r="I25" s="49"/>
      <c r="J25" s="50">
        <v>72</v>
      </c>
    </row>
    <row r="26" spans="1:10">
      <c r="A26" s="42">
        <v>24</v>
      </c>
      <c r="B26" s="45" t="s">
        <v>62</v>
      </c>
      <c r="C26" s="46" t="s">
        <v>57</v>
      </c>
      <c r="D26" s="47">
        <v>0.75</v>
      </c>
      <c r="E26" s="48">
        <v>40732</v>
      </c>
      <c r="F26" s="48"/>
      <c r="G26" s="46" t="s">
        <v>54</v>
      </c>
      <c r="H26" s="49">
        <v>3745070</v>
      </c>
      <c r="I26" s="49"/>
      <c r="J26" s="50">
        <v>29</v>
      </c>
    </row>
    <row r="27" spans="1:10">
      <c r="A27" s="42">
        <v>25</v>
      </c>
      <c r="B27" s="45" t="s">
        <v>121</v>
      </c>
      <c r="C27" s="46" t="s">
        <v>55</v>
      </c>
      <c r="D27" s="47">
        <v>1.75</v>
      </c>
      <c r="E27" s="48">
        <v>40625</v>
      </c>
      <c r="F27" s="48"/>
      <c r="G27" s="46" t="s">
        <v>54</v>
      </c>
      <c r="H27" s="49">
        <v>3629189</v>
      </c>
      <c r="I27" s="49"/>
      <c r="J27" s="50">
        <v>65</v>
      </c>
    </row>
    <row r="28" spans="1:10">
      <c r="A28" s="42">
        <v>26</v>
      </c>
      <c r="B28" s="45" t="s">
        <v>122</v>
      </c>
      <c r="C28" s="46" t="s">
        <v>55</v>
      </c>
      <c r="D28" s="47">
        <v>4.125</v>
      </c>
      <c r="E28" s="48">
        <v>41744</v>
      </c>
      <c r="F28" s="48"/>
      <c r="G28" s="46" t="s">
        <v>54</v>
      </c>
      <c r="H28" s="49">
        <v>3628883</v>
      </c>
      <c r="I28" s="49"/>
      <c r="J28" s="50">
        <v>52</v>
      </c>
    </row>
    <row r="29" spans="1:10">
      <c r="A29" s="42">
        <v>27</v>
      </c>
      <c r="B29" s="45" t="s">
        <v>71</v>
      </c>
      <c r="C29" s="46" t="s">
        <v>53</v>
      </c>
      <c r="D29" s="47">
        <v>2.125</v>
      </c>
      <c r="E29" s="48">
        <v>40991</v>
      </c>
      <c r="F29" s="48"/>
      <c r="G29" s="46" t="s">
        <v>54</v>
      </c>
      <c r="H29" s="49">
        <v>3549308</v>
      </c>
      <c r="I29" s="49"/>
      <c r="J29" s="50">
        <v>90</v>
      </c>
    </row>
    <row r="30" spans="1:10">
      <c r="A30" s="42">
        <v>28</v>
      </c>
      <c r="B30" s="45" t="s">
        <v>90</v>
      </c>
      <c r="C30" s="46" t="s">
        <v>55</v>
      </c>
      <c r="D30" s="47">
        <v>1.5</v>
      </c>
      <c r="E30" s="48">
        <v>41451</v>
      </c>
      <c r="F30" s="48"/>
      <c r="G30" s="46" t="s">
        <v>54</v>
      </c>
      <c r="H30" s="49">
        <v>3441839</v>
      </c>
      <c r="I30" s="49"/>
      <c r="J30" s="50">
        <v>69</v>
      </c>
    </row>
    <row r="31" spans="1:10">
      <c r="A31" s="42">
        <v>29</v>
      </c>
      <c r="B31" s="45" t="s">
        <v>123</v>
      </c>
      <c r="C31" s="46" t="s">
        <v>55</v>
      </c>
      <c r="D31" s="47">
        <v>1.75</v>
      </c>
      <c r="E31" s="48">
        <v>41327</v>
      </c>
      <c r="F31" s="48"/>
      <c r="G31" s="46" t="s">
        <v>54</v>
      </c>
      <c r="H31" s="49">
        <v>3350457</v>
      </c>
      <c r="I31" s="49"/>
      <c r="J31" s="50">
        <v>52</v>
      </c>
    </row>
    <row r="32" spans="1:10">
      <c r="A32" s="42">
        <v>30</v>
      </c>
      <c r="B32" s="45" t="s">
        <v>124</v>
      </c>
      <c r="C32" s="46" t="s">
        <v>53</v>
      </c>
      <c r="D32" s="47">
        <v>1</v>
      </c>
      <c r="E32" s="48">
        <v>41116</v>
      </c>
      <c r="F32" s="48"/>
      <c r="G32" s="46" t="s">
        <v>54</v>
      </c>
      <c r="H32" s="49">
        <v>3204180</v>
      </c>
      <c r="I32" s="49"/>
      <c r="J32" s="50">
        <v>29</v>
      </c>
    </row>
    <row r="33" spans="1:10">
      <c r="A33" s="42">
        <v>31</v>
      </c>
      <c r="B33" s="45" t="s">
        <v>125</v>
      </c>
      <c r="C33" s="46" t="s">
        <v>55</v>
      </c>
      <c r="D33" s="47">
        <v>1.25</v>
      </c>
      <c r="E33" s="48">
        <v>41082</v>
      </c>
      <c r="F33" s="48"/>
      <c r="G33" s="46" t="s">
        <v>54</v>
      </c>
      <c r="H33" s="49">
        <v>3166239</v>
      </c>
      <c r="I33" s="49"/>
      <c r="J33" s="50">
        <v>42</v>
      </c>
    </row>
    <row r="34" spans="1:10">
      <c r="A34" s="42">
        <v>32</v>
      </c>
      <c r="B34" s="45" t="s">
        <v>85</v>
      </c>
      <c r="C34" s="46" t="s">
        <v>55</v>
      </c>
      <c r="D34" s="47">
        <v>4.375</v>
      </c>
      <c r="E34" s="48">
        <v>41348</v>
      </c>
      <c r="F34" s="48"/>
      <c r="G34" s="46" t="s">
        <v>54</v>
      </c>
      <c r="H34" s="49">
        <v>3139634</v>
      </c>
      <c r="I34" s="49"/>
      <c r="J34" s="50">
        <v>73</v>
      </c>
    </row>
    <row r="35" spans="1:10">
      <c r="A35" s="42">
        <v>33</v>
      </c>
      <c r="B35" s="45" t="s">
        <v>88</v>
      </c>
      <c r="C35" s="46" t="s">
        <v>53</v>
      </c>
      <c r="D35" s="47">
        <v>4.5</v>
      </c>
      <c r="E35" s="48">
        <v>41470</v>
      </c>
      <c r="F35" s="48"/>
      <c r="G35" s="46" t="s">
        <v>54</v>
      </c>
      <c r="H35" s="49">
        <v>3075847</v>
      </c>
      <c r="I35" s="49"/>
      <c r="J35" s="50">
        <v>81</v>
      </c>
    </row>
    <row r="36" spans="1:10">
      <c r="A36" s="42">
        <v>34</v>
      </c>
      <c r="B36" s="45" t="s">
        <v>126</v>
      </c>
      <c r="C36" s="46" t="s">
        <v>57</v>
      </c>
      <c r="D36" s="47">
        <v>1.625</v>
      </c>
      <c r="E36" s="48">
        <v>40751</v>
      </c>
      <c r="F36" s="48"/>
      <c r="G36" s="46" t="s">
        <v>54</v>
      </c>
      <c r="H36" s="49">
        <v>3058760</v>
      </c>
      <c r="I36" s="49"/>
      <c r="J36" s="50">
        <v>90</v>
      </c>
    </row>
    <row r="37" spans="1:10">
      <c r="A37" s="42">
        <v>35</v>
      </c>
      <c r="B37" s="45" t="s">
        <v>127</v>
      </c>
      <c r="C37" s="46" t="s">
        <v>55</v>
      </c>
      <c r="D37" s="47">
        <v>1.625</v>
      </c>
      <c r="E37" s="48">
        <v>42303</v>
      </c>
      <c r="F37" s="48"/>
      <c r="G37" s="46" t="s">
        <v>54</v>
      </c>
      <c r="H37" s="49">
        <v>2986844</v>
      </c>
      <c r="I37" s="49"/>
      <c r="J37" s="50">
        <v>41</v>
      </c>
    </row>
    <row r="38" spans="1:10">
      <c r="A38" s="42">
        <v>36</v>
      </c>
      <c r="B38" s="45" t="s">
        <v>128</v>
      </c>
      <c r="C38" s="46" t="s">
        <v>55</v>
      </c>
      <c r="D38" s="47">
        <v>2.75</v>
      </c>
      <c r="E38" s="48">
        <v>41711</v>
      </c>
      <c r="F38" s="48"/>
      <c r="G38" s="46" t="s">
        <v>54</v>
      </c>
      <c r="H38" s="49">
        <v>2799725</v>
      </c>
      <c r="I38" s="49"/>
      <c r="J38" s="50">
        <v>61</v>
      </c>
    </row>
    <row r="39" spans="1:10">
      <c r="A39" s="42">
        <v>37</v>
      </c>
      <c r="B39" s="45" t="s">
        <v>72</v>
      </c>
      <c r="C39" s="46" t="s">
        <v>53</v>
      </c>
      <c r="D39" s="47">
        <v>4.875</v>
      </c>
      <c r="E39" s="48">
        <v>41593</v>
      </c>
      <c r="F39" s="48"/>
      <c r="G39" s="46" t="s">
        <v>54</v>
      </c>
      <c r="H39" s="49">
        <v>2769994</v>
      </c>
      <c r="I39" s="49"/>
      <c r="J39" s="50">
        <v>92</v>
      </c>
    </row>
    <row r="40" spans="1:10">
      <c r="A40" s="42">
        <v>38</v>
      </c>
      <c r="B40" s="45" t="s">
        <v>92</v>
      </c>
      <c r="C40" s="46" t="s">
        <v>55</v>
      </c>
      <c r="D40" s="47">
        <v>2.625</v>
      </c>
      <c r="E40" s="48">
        <v>41963</v>
      </c>
      <c r="F40" s="48"/>
      <c r="G40" s="46" t="s">
        <v>54</v>
      </c>
      <c r="H40" s="49">
        <v>2741206</v>
      </c>
      <c r="I40" s="49"/>
      <c r="J40" s="50">
        <v>89</v>
      </c>
    </row>
    <row r="41" spans="1:10">
      <c r="A41" s="42">
        <v>39</v>
      </c>
      <c r="B41" s="45" t="s">
        <v>98</v>
      </c>
      <c r="C41" s="46" t="s">
        <v>55</v>
      </c>
      <c r="D41" s="47">
        <v>1</v>
      </c>
      <c r="E41" s="48">
        <v>41003</v>
      </c>
      <c r="F41" s="48"/>
      <c r="G41" s="46" t="s">
        <v>54</v>
      </c>
      <c r="H41" s="49">
        <v>2725110</v>
      </c>
      <c r="I41" s="49"/>
      <c r="J41" s="50">
        <v>64</v>
      </c>
    </row>
    <row r="42" spans="1:10">
      <c r="A42" s="42">
        <v>40</v>
      </c>
      <c r="B42" s="45" t="s">
        <v>129</v>
      </c>
      <c r="C42" s="46" t="s">
        <v>53</v>
      </c>
      <c r="D42" s="47">
        <v>5.125</v>
      </c>
      <c r="E42" s="48">
        <v>43056</v>
      </c>
      <c r="F42" s="48"/>
      <c r="G42" s="46" t="s">
        <v>54</v>
      </c>
      <c r="H42" s="49">
        <v>2718548</v>
      </c>
      <c r="I42" s="49"/>
      <c r="J42" s="50">
        <v>44</v>
      </c>
    </row>
    <row r="43" spans="1:10">
      <c r="A43" s="42">
        <v>41</v>
      </c>
      <c r="B43" s="45" t="s">
        <v>76</v>
      </c>
      <c r="C43" s="46" t="s">
        <v>55</v>
      </c>
      <c r="D43" s="47">
        <v>4.625</v>
      </c>
      <c r="E43" s="48">
        <v>41562</v>
      </c>
      <c r="F43" s="48"/>
      <c r="G43" s="46" t="s">
        <v>54</v>
      </c>
      <c r="H43" s="49">
        <v>2717471</v>
      </c>
      <c r="I43" s="49"/>
      <c r="J43" s="50">
        <v>99</v>
      </c>
    </row>
    <row r="44" spans="1:10">
      <c r="A44" s="42">
        <v>42</v>
      </c>
      <c r="B44" s="45" t="s">
        <v>130</v>
      </c>
      <c r="C44" s="46" t="s">
        <v>53</v>
      </c>
      <c r="D44" s="47">
        <v>5.25</v>
      </c>
      <c r="E44" s="48">
        <v>40742</v>
      </c>
      <c r="F44" s="48"/>
      <c r="G44" s="46" t="s">
        <v>54</v>
      </c>
      <c r="H44" s="49">
        <v>2690869</v>
      </c>
      <c r="I44" s="49"/>
      <c r="J44" s="50">
        <v>45</v>
      </c>
    </row>
    <row r="45" spans="1:10">
      <c r="A45" s="42">
        <v>43</v>
      </c>
      <c r="B45" s="45" t="s">
        <v>131</v>
      </c>
      <c r="C45" s="46" t="s">
        <v>55</v>
      </c>
      <c r="D45" s="47">
        <v>4.75</v>
      </c>
      <c r="E45" s="48">
        <v>41232</v>
      </c>
      <c r="F45" s="48"/>
      <c r="G45" s="46" t="s">
        <v>54</v>
      </c>
      <c r="H45" s="49">
        <v>2687558</v>
      </c>
      <c r="I45" s="49"/>
      <c r="J45" s="50">
        <v>55</v>
      </c>
    </row>
    <row r="46" spans="1:10">
      <c r="A46" s="42">
        <v>44</v>
      </c>
      <c r="B46" s="45" t="s">
        <v>132</v>
      </c>
      <c r="C46" s="46" t="s">
        <v>53</v>
      </c>
      <c r="D46" s="47">
        <v>3</v>
      </c>
      <c r="E46" s="48">
        <v>41848</v>
      </c>
      <c r="F46" s="48"/>
      <c r="G46" s="46" t="s">
        <v>54</v>
      </c>
      <c r="H46" s="49">
        <v>2679856</v>
      </c>
      <c r="I46" s="49"/>
      <c r="J46" s="50">
        <v>59</v>
      </c>
    </row>
    <row r="47" spans="1:10">
      <c r="A47" s="42">
        <v>45</v>
      </c>
      <c r="B47" s="45" t="s">
        <v>133</v>
      </c>
      <c r="C47" s="46" t="s">
        <v>55</v>
      </c>
      <c r="D47" s="47">
        <v>1.5</v>
      </c>
      <c r="E47" s="48">
        <v>41674</v>
      </c>
      <c r="F47" s="48"/>
      <c r="G47" s="46" t="s">
        <v>54</v>
      </c>
      <c r="H47" s="49">
        <v>2594320</v>
      </c>
      <c r="I47" s="49"/>
      <c r="J47" s="50">
        <v>27</v>
      </c>
    </row>
    <row r="48" spans="1:10">
      <c r="A48" s="42">
        <v>46</v>
      </c>
      <c r="B48" s="45" t="s">
        <v>134</v>
      </c>
      <c r="C48" s="46" t="s">
        <v>55</v>
      </c>
      <c r="D48" s="47">
        <v>4.75</v>
      </c>
      <c r="E48" s="48">
        <v>41326</v>
      </c>
      <c r="F48" s="48"/>
      <c r="G48" s="46" t="s">
        <v>54</v>
      </c>
      <c r="H48" s="49">
        <v>2461641</v>
      </c>
      <c r="I48" s="49"/>
      <c r="J48" s="50">
        <v>63</v>
      </c>
    </row>
    <row r="49" spans="1:10">
      <c r="A49" s="42">
        <v>47</v>
      </c>
      <c r="B49" s="45" t="s">
        <v>60</v>
      </c>
      <c r="C49" s="46" t="s">
        <v>57</v>
      </c>
      <c r="D49" s="47">
        <v>1.5</v>
      </c>
      <c r="E49" s="48">
        <v>41290</v>
      </c>
      <c r="F49" s="48"/>
      <c r="G49" s="46" t="s">
        <v>54</v>
      </c>
      <c r="H49" s="49">
        <v>2428905</v>
      </c>
      <c r="I49" s="49"/>
      <c r="J49" s="50">
        <v>53</v>
      </c>
    </row>
    <row r="50" spans="1:10">
      <c r="A50" s="42">
        <v>48</v>
      </c>
      <c r="B50" s="45" t="s">
        <v>59</v>
      </c>
      <c r="C50" s="46" t="s">
        <v>57</v>
      </c>
      <c r="D50" s="47">
        <v>1.375</v>
      </c>
      <c r="E50" s="48">
        <v>41068</v>
      </c>
      <c r="F50" s="48"/>
      <c r="G50" s="46" t="s">
        <v>54</v>
      </c>
      <c r="H50" s="49">
        <v>2366825</v>
      </c>
      <c r="I50" s="49"/>
      <c r="J50" s="50">
        <v>63</v>
      </c>
    </row>
    <row r="51" spans="1:10">
      <c r="A51" s="42">
        <v>49</v>
      </c>
      <c r="B51" s="45" t="s">
        <v>135</v>
      </c>
      <c r="C51" s="46" t="s">
        <v>55</v>
      </c>
      <c r="D51" s="47">
        <v>3.625</v>
      </c>
      <c r="E51" s="48">
        <v>41317</v>
      </c>
      <c r="F51" s="48"/>
      <c r="G51" s="46" t="s">
        <v>54</v>
      </c>
      <c r="H51" s="49">
        <v>2321060</v>
      </c>
      <c r="I51" s="49"/>
      <c r="J51" s="50">
        <v>57</v>
      </c>
    </row>
    <row r="52" spans="1:10" ht="12.75" thickBot="1">
      <c r="A52" s="43">
        <v>50</v>
      </c>
      <c r="B52" s="51" t="s">
        <v>79</v>
      </c>
      <c r="C52" s="52" t="s">
        <v>55</v>
      </c>
      <c r="D52" s="53">
        <v>4.625</v>
      </c>
      <c r="E52" s="54">
        <v>41927</v>
      </c>
      <c r="F52" s="54"/>
      <c r="G52" s="52" t="s">
        <v>54</v>
      </c>
      <c r="H52" s="55">
        <v>2280290</v>
      </c>
      <c r="I52" s="55"/>
      <c r="J52" s="56">
        <v>89</v>
      </c>
    </row>
    <row r="53" spans="1:10" ht="12.75" thickTop="1">
      <c r="A53" s="33" t="s">
        <v>48</v>
      </c>
    </row>
  </sheetData>
  <mergeCells count="1">
    <mergeCell ref="A1:J1"/>
  </mergeCells>
  <phoneticPr fontId="0" type="noConversion"/>
  <pageMargins left="0.25" right="0.25" top="0.75" bottom="0.75" header="0.5" footer="0.5"/>
  <pageSetup scale="99" fitToHeight="0" orientation="portrait"/>
  <headerFooter alignWithMargins="0">
    <oddHeader>&amp;A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selection sqref="A1:B1"/>
    </sheetView>
  </sheetViews>
  <sheetFormatPr defaultRowHeight="12"/>
  <cols>
    <col min="1" max="1" width="34.85546875" style="33" customWidth="1"/>
    <col min="2" max="2" width="9.7109375" style="33" customWidth="1"/>
    <col min="3" max="28" width="12" style="33" bestFit="1" customWidth="1"/>
    <col min="29" max="16384" width="9.140625" style="33"/>
  </cols>
  <sheetData>
    <row r="1" spans="1:2" s="5" customFormat="1" ht="12.75" thickBot="1">
      <c r="A1" s="61" t="s">
        <v>49</v>
      </c>
      <c r="B1" s="62"/>
    </row>
    <row r="2" spans="1:2" ht="13.5" thickTop="1" thickBot="1">
      <c r="A2" s="7" t="s">
        <v>7</v>
      </c>
      <c r="B2" s="36" t="s">
        <v>138</v>
      </c>
    </row>
    <row r="3" spans="1:2" ht="13.5" thickTop="1" thickBot="1">
      <c r="A3" s="12" t="s">
        <v>8</v>
      </c>
      <c r="B3" s="37">
        <v>451.5625</v>
      </c>
    </row>
    <row r="4" spans="1:2" ht="12.75" thickTop="1">
      <c r="A4" s="12" t="s">
        <v>27</v>
      </c>
      <c r="B4" s="38">
        <v>283.71875</v>
      </c>
    </row>
    <row r="5" spans="1:2">
      <c r="A5" s="12" t="s">
        <v>28</v>
      </c>
      <c r="B5" s="39">
        <v>11.28125</v>
      </c>
    </row>
    <row r="6" spans="1:2">
      <c r="A6" s="12" t="s">
        <v>29</v>
      </c>
      <c r="B6" s="39">
        <v>156.5625</v>
      </c>
    </row>
    <row r="7" spans="1:2">
      <c r="A7" s="12" t="s">
        <v>30</v>
      </c>
      <c r="B7" s="39">
        <v>2.796875</v>
      </c>
    </row>
    <row r="8" spans="1:2">
      <c r="A8" s="12" t="s">
        <v>31</v>
      </c>
      <c r="B8" s="39">
        <v>448.765625</v>
      </c>
    </row>
    <row r="9" spans="1:2">
      <c r="A9" s="12" t="s">
        <v>32</v>
      </c>
      <c r="B9" s="39">
        <v>253.140625</v>
      </c>
    </row>
    <row r="10" spans="1:2" ht="12.75" thickBot="1">
      <c r="A10" s="22" t="s">
        <v>33</v>
      </c>
      <c r="B10" s="39">
        <v>189.34375</v>
      </c>
    </row>
    <row r="11" spans="1:2" ht="13.5" thickTop="1" thickBot="1">
      <c r="A11" s="12" t="s">
        <v>34</v>
      </c>
      <c r="B11" s="39">
        <v>9.078125</v>
      </c>
    </row>
    <row r="12" spans="1:2" ht="13.5" thickTop="1" thickBot="1">
      <c r="A12" s="12" t="s">
        <v>35</v>
      </c>
      <c r="B12" s="37">
        <f>SUM(B13:B16)</f>
        <v>0.40625</v>
      </c>
    </row>
    <row r="13" spans="1:2" ht="12.75" thickTop="1">
      <c r="A13" s="12" t="s">
        <v>44</v>
      </c>
      <c r="B13" s="38">
        <v>0.15625</v>
      </c>
    </row>
    <row r="14" spans="1:2">
      <c r="A14" s="12" t="s">
        <v>45</v>
      </c>
      <c r="B14" s="39">
        <v>0.1875</v>
      </c>
    </row>
    <row r="15" spans="1:2">
      <c r="A15" s="12" t="s">
        <v>46</v>
      </c>
      <c r="B15" s="39">
        <v>4.6875E-2</v>
      </c>
    </row>
    <row r="16" spans="1:2" ht="12.75" thickBot="1">
      <c r="A16" s="12" t="s">
        <v>47</v>
      </c>
      <c r="B16" s="40">
        <v>1.5625E-2</v>
      </c>
    </row>
    <row r="17" spans="1:4" ht="13.5" thickTop="1" thickBot="1">
      <c r="A17" s="12" t="s">
        <v>36</v>
      </c>
      <c r="B17" s="37">
        <f>SUM(B18:B21)</f>
        <v>23.625</v>
      </c>
    </row>
    <row r="18" spans="1:4" ht="12.75" thickTop="1">
      <c r="A18" s="12" t="s">
        <v>44</v>
      </c>
      <c r="B18" s="38">
        <v>2.125</v>
      </c>
      <c r="D18" s="58"/>
    </row>
    <row r="19" spans="1:4">
      <c r="A19" s="12" t="s">
        <v>45</v>
      </c>
      <c r="B19" s="39">
        <v>11.875</v>
      </c>
    </row>
    <row r="20" spans="1:4">
      <c r="A20" s="12" t="s">
        <v>46</v>
      </c>
      <c r="B20" s="39">
        <v>7.171875</v>
      </c>
    </row>
    <row r="21" spans="1:4" ht="12.75" thickBot="1">
      <c r="A21" s="12" t="s">
        <v>47</v>
      </c>
      <c r="B21" s="40">
        <v>2.453125</v>
      </c>
    </row>
    <row r="22" spans="1:4" ht="13.5" thickTop="1" thickBot="1">
      <c r="A22" s="12" t="s">
        <v>37</v>
      </c>
      <c r="B22" s="37">
        <f>SUM(B23:B26)</f>
        <v>56.40625</v>
      </c>
    </row>
    <row r="23" spans="1:4" ht="12.75" thickTop="1">
      <c r="A23" s="12" t="s">
        <v>44</v>
      </c>
      <c r="B23" s="38">
        <v>4.03125</v>
      </c>
    </row>
    <row r="24" spans="1:4">
      <c r="A24" s="12" t="s">
        <v>45</v>
      </c>
      <c r="B24" s="39">
        <v>25.96875</v>
      </c>
    </row>
    <row r="25" spans="1:4">
      <c r="A25" s="12" t="s">
        <v>46</v>
      </c>
      <c r="B25" s="39">
        <v>21.59375</v>
      </c>
    </row>
    <row r="26" spans="1:4" ht="12.75" thickBot="1">
      <c r="A26" s="12" t="s">
        <v>47</v>
      </c>
      <c r="B26" s="40">
        <v>4.8125</v>
      </c>
    </row>
    <row r="27" spans="1:4" ht="13.5" thickTop="1" thickBot="1">
      <c r="A27" s="12" t="s">
        <v>38</v>
      </c>
      <c r="B27" s="37">
        <f>SUM(B28:B31)</f>
        <v>302.5</v>
      </c>
    </row>
    <row r="28" spans="1:4" ht="12.75" thickTop="1">
      <c r="A28" s="12" t="s">
        <v>44</v>
      </c>
      <c r="B28" s="38">
        <v>3.921875</v>
      </c>
    </row>
    <row r="29" spans="1:4">
      <c r="A29" s="12" t="s">
        <v>45</v>
      </c>
      <c r="B29" s="39">
        <v>32.34375</v>
      </c>
    </row>
    <row r="30" spans="1:4">
      <c r="A30" s="12" t="s">
        <v>46</v>
      </c>
      <c r="B30" s="39">
        <v>77.703125</v>
      </c>
    </row>
    <row r="31" spans="1:4" ht="12.75" thickBot="1">
      <c r="A31" s="12" t="s">
        <v>47</v>
      </c>
      <c r="B31" s="40">
        <v>188.53125</v>
      </c>
    </row>
    <row r="32" spans="1:4" ht="13.5" thickTop="1" thickBot="1">
      <c r="A32" s="12" t="s">
        <v>39</v>
      </c>
      <c r="B32" s="37">
        <f>SUM(B33:B36)</f>
        <v>64.78125</v>
      </c>
    </row>
    <row r="33" spans="1:2" ht="12.75" thickTop="1">
      <c r="A33" s="12" t="s">
        <v>44</v>
      </c>
      <c r="B33" s="38">
        <v>7.59375</v>
      </c>
    </row>
    <row r="34" spans="1:2">
      <c r="A34" s="12" t="s">
        <v>45</v>
      </c>
      <c r="B34" s="39">
        <v>34.953125</v>
      </c>
    </row>
    <row r="35" spans="1:2">
      <c r="A35" s="12" t="s">
        <v>46</v>
      </c>
      <c r="B35" s="39">
        <v>18.28125</v>
      </c>
    </row>
    <row r="36" spans="1:2" ht="12.75" thickBot="1">
      <c r="A36" s="12" t="s">
        <v>47</v>
      </c>
      <c r="B36" s="40">
        <v>3.953125</v>
      </c>
    </row>
    <row r="37" spans="1:2" ht="13.5" thickTop="1" thickBot="1">
      <c r="A37" s="12" t="s">
        <v>40</v>
      </c>
      <c r="B37" s="37">
        <f>SUM(B38:B41)</f>
        <v>0</v>
      </c>
    </row>
    <row r="38" spans="1:2" ht="12.75" thickTop="1">
      <c r="A38" s="12" t="s">
        <v>44</v>
      </c>
      <c r="B38" s="38">
        <v>0</v>
      </c>
    </row>
    <row r="39" spans="1:2">
      <c r="A39" s="12" t="s">
        <v>45</v>
      </c>
      <c r="B39" s="39">
        <v>0</v>
      </c>
    </row>
    <row r="40" spans="1:2">
      <c r="A40" s="12" t="s">
        <v>46</v>
      </c>
      <c r="B40" s="39">
        <v>0</v>
      </c>
    </row>
    <row r="41" spans="1:2" ht="12.75" thickBot="1">
      <c r="A41" s="12" t="s">
        <v>47</v>
      </c>
      <c r="B41" s="40">
        <v>0</v>
      </c>
    </row>
    <row r="42" spans="1:2" ht="13.5" thickTop="1" thickBot="1">
      <c r="A42" s="12" t="s">
        <v>41</v>
      </c>
      <c r="B42" s="37">
        <f>SUM(B43:B46)</f>
        <v>0</v>
      </c>
    </row>
    <row r="43" spans="1:2" ht="12.75" thickTop="1">
      <c r="A43" s="12" t="s">
        <v>44</v>
      </c>
      <c r="B43" s="38">
        <v>0</v>
      </c>
    </row>
    <row r="44" spans="1:2">
      <c r="A44" s="12" t="s">
        <v>45</v>
      </c>
      <c r="B44" s="39">
        <v>0</v>
      </c>
    </row>
    <row r="45" spans="1:2">
      <c r="A45" s="12" t="s">
        <v>46</v>
      </c>
      <c r="B45" s="39">
        <v>0</v>
      </c>
    </row>
    <row r="46" spans="1:2" ht="12.75" thickBot="1">
      <c r="A46" s="12" t="s">
        <v>47</v>
      </c>
      <c r="B46" s="40">
        <v>0</v>
      </c>
    </row>
    <row r="47" spans="1:2" ht="13.5" thickTop="1" thickBot="1">
      <c r="A47" s="12" t="s">
        <v>42</v>
      </c>
      <c r="B47" s="37">
        <f>SUM(B48:B51)</f>
        <v>4.6875E-2</v>
      </c>
    </row>
    <row r="48" spans="1:2" ht="12.75" thickTop="1">
      <c r="A48" s="12" t="s">
        <v>44</v>
      </c>
      <c r="B48" s="38">
        <v>0</v>
      </c>
    </row>
    <row r="49" spans="1:2">
      <c r="A49" s="12" t="s">
        <v>45</v>
      </c>
      <c r="B49" s="39">
        <v>4.6875E-2</v>
      </c>
    </row>
    <row r="50" spans="1:2">
      <c r="A50" s="12" t="s">
        <v>46</v>
      </c>
      <c r="B50" s="39">
        <v>0</v>
      </c>
    </row>
    <row r="51" spans="1:2" ht="12.75" thickBot="1">
      <c r="A51" s="12" t="s">
        <v>47</v>
      </c>
      <c r="B51" s="40">
        <v>0</v>
      </c>
    </row>
    <row r="52" spans="1:2" ht="13.5" thickTop="1" thickBot="1">
      <c r="A52" s="12" t="s">
        <v>43</v>
      </c>
      <c r="B52" s="37">
        <f>SUM(B53:B56)</f>
        <v>3.796875</v>
      </c>
    </row>
    <row r="53" spans="1:2" ht="12.75" thickTop="1">
      <c r="A53" s="12" t="s">
        <v>44</v>
      </c>
      <c r="B53" s="38">
        <v>0.828125</v>
      </c>
    </row>
    <row r="54" spans="1:2">
      <c r="A54" s="12" t="s">
        <v>45</v>
      </c>
      <c r="B54" s="39">
        <v>2.109375</v>
      </c>
    </row>
    <row r="55" spans="1:2">
      <c r="A55" s="12" t="s">
        <v>46</v>
      </c>
      <c r="B55" s="39">
        <v>0.828125</v>
      </c>
    </row>
    <row r="56" spans="1:2" ht="12.75" thickBot="1">
      <c r="A56" s="12" t="s">
        <v>47</v>
      </c>
      <c r="B56" s="40">
        <v>3.125E-2</v>
      </c>
    </row>
    <row r="57" spans="1:2" ht="12.75" thickTop="1">
      <c r="A57" s="33" t="s">
        <v>48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7"/>
  <sheetViews>
    <sheetView workbookViewId="0">
      <selection sqref="A1:B1"/>
    </sheetView>
  </sheetViews>
  <sheetFormatPr defaultRowHeight="12"/>
  <cols>
    <col min="1" max="1" width="34.85546875" style="33" customWidth="1"/>
    <col min="2" max="2" width="16.28515625" style="41" bestFit="1" customWidth="1"/>
    <col min="3" max="26" width="12" style="33" bestFit="1" customWidth="1"/>
    <col min="27" max="16384" width="9.140625" style="33"/>
  </cols>
  <sheetData>
    <row r="1" spans="1:2" s="5" customFormat="1" ht="12.75" thickBot="1">
      <c r="A1" s="61" t="s">
        <v>50</v>
      </c>
      <c r="B1" s="62"/>
    </row>
    <row r="2" spans="1:2" ht="13.5" thickTop="1" thickBot="1">
      <c r="A2" s="7" t="s">
        <v>7</v>
      </c>
      <c r="B2" s="36" t="s">
        <v>138</v>
      </c>
    </row>
    <row r="3" spans="1:2" ht="13.5" thickTop="1" thickBot="1">
      <c r="A3" s="12" t="s">
        <v>8</v>
      </c>
      <c r="B3" s="37">
        <v>2302880.3125</v>
      </c>
    </row>
    <row r="4" spans="1:2" ht="12.75" thickTop="1">
      <c r="A4" s="12" t="s">
        <v>27</v>
      </c>
      <c r="B4" s="38">
        <v>1022638.671875</v>
      </c>
    </row>
    <row r="5" spans="1:2">
      <c r="A5" s="12" t="s">
        <v>28</v>
      </c>
      <c r="B5" s="39">
        <v>622575.484375</v>
      </c>
    </row>
    <row r="6" spans="1:2">
      <c r="A6" s="12" t="s">
        <v>29</v>
      </c>
      <c r="B6" s="39">
        <v>657666.15625</v>
      </c>
    </row>
    <row r="7" spans="1:2">
      <c r="A7" s="12" t="s">
        <v>30</v>
      </c>
      <c r="B7" s="39">
        <v>1355.484375</v>
      </c>
    </row>
    <row r="8" spans="1:2">
      <c r="A8" s="12" t="s">
        <v>31</v>
      </c>
      <c r="B8" s="39">
        <v>2301524.828125</v>
      </c>
    </row>
    <row r="9" spans="1:2">
      <c r="A9" s="12" t="s">
        <v>32</v>
      </c>
      <c r="B9" s="39">
        <v>1729985.96875</v>
      </c>
    </row>
    <row r="10" spans="1:2" ht="12.75" thickBot="1">
      <c r="A10" s="22" t="s">
        <v>33</v>
      </c>
      <c r="B10" s="39">
        <v>369369.25</v>
      </c>
    </row>
    <row r="11" spans="1:2" ht="13.5" thickTop="1" thickBot="1">
      <c r="A11" s="12" t="s">
        <v>34</v>
      </c>
      <c r="B11" s="39">
        <v>203525.09375</v>
      </c>
    </row>
    <row r="12" spans="1:2" ht="13.5" thickTop="1" thickBot="1">
      <c r="A12" s="12" t="s">
        <v>35</v>
      </c>
      <c r="B12" s="37">
        <f>SUM(B13:B16)</f>
        <v>8264.21875</v>
      </c>
    </row>
    <row r="13" spans="1:2" ht="12.75" thickTop="1">
      <c r="A13" s="12" t="s">
        <v>44</v>
      </c>
      <c r="B13" s="38">
        <v>7109.375</v>
      </c>
    </row>
    <row r="14" spans="1:2">
      <c r="A14" s="12" t="s">
        <v>45</v>
      </c>
      <c r="B14" s="39">
        <v>1140.625</v>
      </c>
    </row>
    <row r="15" spans="1:2">
      <c r="A15" s="12" t="s">
        <v>46</v>
      </c>
      <c r="B15" s="39">
        <v>13.28125</v>
      </c>
    </row>
    <row r="16" spans="1:2" ht="12.75" thickBot="1">
      <c r="A16" s="12" t="s">
        <v>47</v>
      </c>
      <c r="B16" s="40">
        <v>0.9375</v>
      </c>
    </row>
    <row r="17" spans="1:2" ht="13.5" thickTop="1" thickBot="1">
      <c r="A17" s="12" t="s">
        <v>36</v>
      </c>
      <c r="B17" s="37">
        <f>SUM(B18:B21)</f>
        <v>235136.671875</v>
      </c>
    </row>
    <row r="18" spans="1:2" ht="12.75" thickTop="1">
      <c r="A18" s="12" t="s">
        <v>44</v>
      </c>
      <c r="B18" s="38">
        <v>184372.65625</v>
      </c>
    </row>
    <row r="19" spans="1:2">
      <c r="A19" s="12" t="s">
        <v>45</v>
      </c>
      <c r="B19" s="39">
        <v>47991.3125</v>
      </c>
    </row>
    <row r="20" spans="1:2">
      <c r="A20" s="12" t="s">
        <v>46</v>
      </c>
      <c r="B20" s="39">
        <v>2677.46875</v>
      </c>
    </row>
    <row r="21" spans="1:2" ht="12.75" thickBot="1">
      <c r="A21" s="12" t="s">
        <v>47</v>
      </c>
      <c r="B21" s="40">
        <v>95.234375</v>
      </c>
    </row>
    <row r="22" spans="1:2" ht="13.5" thickTop="1" thickBot="1">
      <c r="A22" s="12" t="s">
        <v>37</v>
      </c>
      <c r="B22" s="37">
        <f>SUM(B23:B26)</f>
        <v>381361.296875</v>
      </c>
    </row>
    <row r="23" spans="1:2" ht="12.75" thickTop="1">
      <c r="A23" s="12" t="s">
        <v>44</v>
      </c>
      <c r="B23" s="38">
        <v>278033.59375</v>
      </c>
    </row>
    <row r="24" spans="1:2">
      <c r="A24" s="12" t="s">
        <v>45</v>
      </c>
      <c r="B24" s="39">
        <v>96165.71875</v>
      </c>
    </row>
    <row r="25" spans="1:2">
      <c r="A25" s="12" t="s">
        <v>46</v>
      </c>
      <c r="B25" s="39">
        <v>6982</v>
      </c>
    </row>
    <row r="26" spans="1:2" ht="12.75" thickBot="1">
      <c r="A26" s="12" t="s">
        <v>47</v>
      </c>
      <c r="B26" s="40">
        <v>179.984375</v>
      </c>
    </row>
    <row r="27" spans="1:2" ht="13.5" thickTop="1" thickBot="1">
      <c r="A27" s="12" t="s">
        <v>38</v>
      </c>
      <c r="B27" s="37">
        <f>SUM(B28:B31)</f>
        <v>598592.4375</v>
      </c>
    </row>
    <row r="28" spans="1:2" ht="12.75" thickTop="1">
      <c r="A28" s="12" t="s">
        <v>44</v>
      </c>
      <c r="B28" s="38">
        <v>466903.359375</v>
      </c>
    </row>
    <row r="29" spans="1:2">
      <c r="A29" s="12" t="s">
        <v>45</v>
      </c>
      <c r="B29" s="39">
        <v>105588.21875</v>
      </c>
    </row>
    <row r="30" spans="1:2">
      <c r="A30" s="12" t="s">
        <v>46</v>
      </c>
      <c r="B30" s="39">
        <v>20233.90625</v>
      </c>
    </row>
    <row r="31" spans="1:2" ht="12.75" thickBot="1">
      <c r="A31" s="12" t="s">
        <v>47</v>
      </c>
      <c r="B31" s="40">
        <v>5866.953125</v>
      </c>
    </row>
    <row r="32" spans="1:2" ht="13.5" thickTop="1" thickBot="1">
      <c r="A32" s="12" t="s">
        <v>39</v>
      </c>
      <c r="B32" s="37">
        <f>SUM(B33:B36)</f>
        <v>952865.125</v>
      </c>
    </row>
    <row r="33" spans="1:2" ht="12.75" thickTop="1">
      <c r="A33" s="12" t="s">
        <v>44</v>
      </c>
      <c r="B33" s="38">
        <v>806508.671875</v>
      </c>
    </row>
    <row r="34" spans="1:2">
      <c r="A34" s="12" t="s">
        <v>45</v>
      </c>
      <c r="B34" s="39">
        <v>139401.546875</v>
      </c>
    </row>
    <row r="35" spans="1:2">
      <c r="A35" s="12" t="s">
        <v>46</v>
      </c>
      <c r="B35" s="39">
        <v>6807.125</v>
      </c>
    </row>
    <row r="36" spans="1:2" ht="12.75" thickBot="1">
      <c r="A36" s="12" t="s">
        <v>47</v>
      </c>
      <c r="B36" s="40">
        <v>147.78125</v>
      </c>
    </row>
    <row r="37" spans="1:2" ht="13.5" thickTop="1" thickBot="1">
      <c r="A37" s="12" t="s">
        <v>40</v>
      </c>
      <c r="B37" s="37">
        <f>SUM(B38:B41)</f>
        <v>0</v>
      </c>
    </row>
    <row r="38" spans="1:2" ht="12.75" thickTop="1">
      <c r="A38" s="12" t="s">
        <v>44</v>
      </c>
      <c r="B38" s="38">
        <v>0</v>
      </c>
    </row>
    <row r="39" spans="1:2">
      <c r="A39" s="12" t="s">
        <v>45</v>
      </c>
      <c r="B39" s="39">
        <v>0</v>
      </c>
    </row>
    <row r="40" spans="1:2">
      <c r="A40" s="12" t="s">
        <v>46</v>
      </c>
      <c r="B40" s="39">
        <v>0</v>
      </c>
    </row>
    <row r="41" spans="1:2" ht="12.75" thickBot="1">
      <c r="A41" s="12" t="s">
        <v>47</v>
      </c>
      <c r="B41" s="40">
        <v>0</v>
      </c>
    </row>
    <row r="42" spans="1:2" ht="13.5" thickTop="1" thickBot="1">
      <c r="A42" s="12" t="s">
        <v>41</v>
      </c>
      <c r="B42" s="37">
        <f>SUM(B43:B46)</f>
        <v>0</v>
      </c>
    </row>
    <row r="43" spans="1:2" ht="12.75" thickTop="1">
      <c r="A43" s="12" t="s">
        <v>44</v>
      </c>
      <c r="B43" s="38">
        <v>0</v>
      </c>
    </row>
    <row r="44" spans="1:2">
      <c r="A44" s="12" t="s">
        <v>45</v>
      </c>
      <c r="B44" s="39">
        <v>0</v>
      </c>
    </row>
    <row r="45" spans="1:2">
      <c r="A45" s="12" t="s">
        <v>46</v>
      </c>
      <c r="B45" s="39">
        <v>0</v>
      </c>
    </row>
    <row r="46" spans="1:2" ht="12.75" thickBot="1">
      <c r="A46" s="12" t="s">
        <v>47</v>
      </c>
      <c r="B46" s="40">
        <v>0</v>
      </c>
    </row>
    <row r="47" spans="1:2" ht="13.5" thickTop="1" thickBot="1">
      <c r="A47" s="12" t="s">
        <v>42</v>
      </c>
      <c r="B47" s="37">
        <f>SUM(B48:B51)</f>
        <v>343.75</v>
      </c>
    </row>
    <row r="48" spans="1:2" ht="12.75" thickTop="1">
      <c r="A48" s="12" t="s">
        <v>44</v>
      </c>
      <c r="B48" s="38">
        <v>0</v>
      </c>
    </row>
    <row r="49" spans="1:2">
      <c r="A49" s="12" t="s">
        <v>45</v>
      </c>
      <c r="B49" s="39">
        <v>343.75</v>
      </c>
    </row>
    <row r="50" spans="1:2">
      <c r="A50" s="12" t="s">
        <v>46</v>
      </c>
      <c r="B50" s="39">
        <v>0</v>
      </c>
    </row>
    <row r="51" spans="1:2" ht="12.75" thickBot="1">
      <c r="A51" s="12" t="s">
        <v>47</v>
      </c>
      <c r="B51" s="40">
        <v>0</v>
      </c>
    </row>
    <row r="52" spans="1:2" ht="13.5" thickTop="1" thickBot="1">
      <c r="A52" s="12" t="s">
        <v>43</v>
      </c>
      <c r="B52" s="37">
        <f>SUM(B53:B56)</f>
        <v>126316.8125</v>
      </c>
    </row>
    <row r="53" spans="1:2" ht="12.75" thickTop="1">
      <c r="A53" s="12" t="s">
        <v>44</v>
      </c>
      <c r="B53" s="38">
        <v>114864.0625</v>
      </c>
    </row>
    <row r="54" spans="1:2">
      <c r="A54" s="12" t="s">
        <v>45</v>
      </c>
      <c r="B54" s="39">
        <v>11148.453125</v>
      </c>
    </row>
    <row r="55" spans="1:2">
      <c r="A55" s="12" t="s">
        <v>46</v>
      </c>
      <c r="B55" s="39">
        <v>302.734375</v>
      </c>
    </row>
    <row r="56" spans="1:2" ht="12.75" thickBot="1">
      <c r="A56" s="12" t="s">
        <v>47</v>
      </c>
      <c r="B56" s="40">
        <v>1.5625</v>
      </c>
    </row>
    <row r="57" spans="1:2" ht="12.75" thickTop="1">
      <c r="A57" s="33" t="s">
        <v>48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57"/>
  <sheetViews>
    <sheetView workbookViewId="0">
      <selection sqref="A1:B1"/>
    </sheetView>
  </sheetViews>
  <sheetFormatPr defaultRowHeight="12"/>
  <cols>
    <col min="1" max="1" width="34.85546875" style="33" customWidth="1"/>
    <col min="2" max="2" width="9.7109375" style="33" customWidth="1"/>
    <col min="3" max="25" width="12" style="33" bestFit="1" customWidth="1"/>
    <col min="26" max="16384" width="9.140625" style="33"/>
  </cols>
  <sheetData>
    <row r="1" spans="1:2" s="5" customFormat="1" ht="12.75" thickBot="1">
      <c r="A1" s="61" t="s">
        <v>51</v>
      </c>
      <c r="B1" s="62"/>
    </row>
    <row r="2" spans="1:2" ht="13.5" thickTop="1" thickBot="1">
      <c r="A2" s="7" t="s">
        <v>7</v>
      </c>
      <c r="B2" s="36" t="s">
        <v>138</v>
      </c>
    </row>
    <row r="3" spans="1:2" ht="13.5" thickTop="1" thickBot="1">
      <c r="A3" s="12" t="s">
        <v>8</v>
      </c>
      <c r="B3" s="37">
        <v>5500.21875</v>
      </c>
    </row>
    <row r="4" spans="1:2" ht="12.75" thickTop="1">
      <c r="A4" s="12" t="s">
        <v>27</v>
      </c>
      <c r="B4" s="38">
        <v>2090.796875</v>
      </c>
    </row>
    <row r="5" spans="1:2">
      <c r="A5" s="12" t="s">
        <v>28</v>
      </c>
      <c r="B5" s="39">
        <v>1084.765625</v>
      </c>
    </row>
    <row r="6" spans="1:2">
      <c r="A6" s="12" t="s">
        <v>29</v>
      </c>
      <c r="B6" s="39">
        <v>2324.65625</v>
      </c>
    </row>
    <row r="7" spans="1:2">
      <c r="A7" s="12" t="s">
        <v>30</v>
      </c>
      <c r="B7" s="39">
        <v>765.671875</v>
      </c>
    </row>
    <row r="8" spans="1:2">
      <c r="A8" s="12" t="s">
        <v>31</v>
      </c>
      <c r="B8" s="39">
        <v>4734.546875</v>
      </c>
    </row>
    <row r="9" spans="1:2">
      <c r="A9" s="12" t="s">
        <v>32</v>
      </c>
      <c r="B9" s="39">
        <v>4213.828125</v>
      </c>
    </row>
    <row r="10" spans="1:2" ht="12.75" thickBot="1">
      <c r="A10" s="22" t="s">
        <v>33</v>
      </c>
      <c r="B10" s="39">
        <v>1264.203125</v>
      </c>
    </row>
    <row r="11" spans="1:2" ht="13.5" thickTop="1" thickBot="1">
      <c r="A11" s="12" t="s">
        <v>34</v>
      </c>
      <c r="B11" s="39">
        <v>22.1875</v>
      </c>
    </row>
    <row r="12" spans="1:2" ht="13.5" thickTop="1" thickBot="1">
      <c r="A12" s="12" t="s">
        <v>35</v>
      </c>
      <c r="B12" s="37">
        <f>SUM(B13:B16)</f>
        <v>9.046875</v>
      </c>
    </row>
    <row r="13" spans="1:2" ht="12.75" thickTop="1">
      <c r="A13" s="12" t="s">
        <v>44</v>
      </c>
      <c r="B13" s="38">
        <v>4.6875E-2</v>
      </c>
    </row>
    <row r="14" spans="1:2">
      <c r="A14" s="12" t="s">
        <v>45</v>
      </c>
      <c r="B14" s="39">
        <v>2.078125</v>
      </c>
    </row>
    <row r="15" spans="1:2">
      <c r="A15" s="12" t="s">
        <v>46</v>
      </c>
      <c r="B15" s="39">
        <v>1.71875</v>
      </c>
    </row>
    <row r="16" spans="1:2" ht="12.75" thickBot="1">
      <c r="A16" s="12" t="s">
        <v>47</v>
      </c>
      <c r="B16" s="40">
        <v>5.203125</v>
      </c>
    </row>
    <row r="17" spans="1:2" ht="13.5" thickTop="1" thickBot="1">
      <c r="A17" s="12" t="s">
        <v>36</v>
      </c>
      <c r="B17" s="37">
        <f>SUM(B18:B21)</f>
        <v>614.109375</v>
      </c>
    </row>
    <row r="18" spans="1:2" ht="12.75" thickTop="1">
      <c r="A18" s="12" t="s">
        <v>44</v>
      </c>
      <c r="B18" s="38">
        <v>5.984375</v>
      </c>
    </row>
    <row r="19" spans="1:2">
      <c r="A19" s="12" t="s">
        <v>45</v>
      </c>
      <c r="B19" s="39">
        <v>132.4375</v>
      </c>
    </row>
    <row r="20" spans="1:2">
      <c r="A20" s="12" t="s">
        <v>46</v>
      </c>
      <c r="B20" s="39">
        <v>168.734375</v>
      </c>
    </row>
    <row r="21" spans="1:2" ht="12.75" thickBot="1">
      <c r="A21" s="12" t="s">
        <v>47</v>
      </c>
      <c r="B21" s="40">
        <v>306.953125</v>
      </c>
    </row>
    <row r="22" spans="1:2" ht="13.5" thickTop="1" thickBot="1">
      <c r="A22" s="12" t="s">
        <v>37</v>
      </c>
      <c r="B22" s="37">
        <f>SUM(B23:B26)</f>
        <v>1393.40625</v>
      </c>
    </row>
    <row r="23" spans="1:2" ht="12.75" thickTop="1">
      <c r="A23" s="12" t="s">
        <v>44</v>
      </c>
      <c r="B23" s="38">
        <v>23.28125</v>
      </c>
    </row>
    <row r="24" spans="1:2">
      <c r="A24" s="12" t="s">
        <v>45</v>
      </c>
      <c r="B24" s="39">
        <v>398.421875</v>
      </c>
    </row>
    <row r="25" spans="1:2">
      <c r="A25" s="12" t="s">
        <v>46</v>
      </c>
      <c r="B25" s="39">
        <v>504.859375</v>
      </c>
    </row>
    <row r="26" spans="1:2" ht="12.75" thickBot="1">
      <c r="A26" s="12" t="s">
        <v>47</v>
      </c>
      <c r="B26" s="40">
        <v>466.84375</v>
      </c>
    </row>
    <row r="27" spans="1:2" ht="13.5" thickTop="1" thickBot="1">
      <c r="A27" s="12" t="s">
        <v>38</v>
      </c>
      <c r="B27" s="37">
        <f>SUM(B28:B31)</f>
        <v>1381.078125</v>
      </c>
    </row>
    <row r="28" spans="1:2" ht="12.75" thickTop="1">
      <c r="A28" s="12" t="s">
        <v>44</v>
      </c>
      <c r="B28" s="38">
        <v>31.15625</v>
      </c>
    </row>
    <row r="29" spans="1:2">
      <c r="A29" s="12" t="s">
        <v>45</v>
      </c>
      <c r="B29" s="39">
        <v>269.828125</v>
      </c>
    </row>
    <row r="30" spans="1:2">
      <c r="A30" s="12" t="s">
        <v>46</v>
      </c>
      <c r="B30" s="39">
        <v>252.125</v>
      </c>
    </row>
    <row r="31" spans="1:2" ht="12.75" thickBot="1">
      <c r="A31" s="12" t="s">
        <v>47</v>
      </c>
      <c r="B31" s="40">
        <v>827.96875</v>
      </c>
    </row>
    <row r="32" spans="1:2" ht="13.5" thickTop="1" thickBot="1">
      <c r="A32" s="12" t="s">
        <v>39</v>
      </c>
      <c r="B32" s="37">
        <f>SUM(B33:B36)</f>
        <v>1769.109375</v>
      </c>
    </row>
    <row r="33" spans="1:2" ht="12.75" thickTop="1">
      <c r="A33" s="12" t="s">
        <v>44</v>
      </c>
      <c r="B33" s="38">
        <v>44.3125</v>
      </c>
    </row>
    <row r="34" spans="1:2">
      <c r="A34" s="12" t="s">
        <v>45</v>
      </c>
      <c r="B34" s="39">
        <v>461.703125</v>
      </c>
    </row>
    <row r="35" spans="1:2">
      <c r="A35" s="12" t="s">
        <v>46</v>
      </c>
      <c r="B35" s="39">
        <v>364.34375</v>
      </c>
    </row>
    <row r="36" spans="1:2" ht="12.75" thickBot="1">
      <c r="A36" s="12" t="s">
        <v>47</v>
      </c>
      <c r="B36" s="40">
        <v>898.75</v>
      </c>
    </row>
    <row r="37" spans="1:2" ht="13.5" thickTop="1" thickBot="1">
      <c r="A37" s="12" t="s">
        <v>40</v>
      </c>
      <c r="B37" s="37">
        <f>SUM(B38:B41)</f>
        <v>126.625</v>
      </c>
    </row>
    <row r="38" spans="1:2" ht="12.75" thickTop="1">
      <c r="A38" s="12" t="s">
        <v>44</v>
      </c>
      <c r="B38" s="38">
        <v>7.8125E-2</v>
      </c>
    </row>
    <row r="39" spans="1:2">
      <c r="A39" s="12" t="s">
        <v>45</v>
      </c>
      <c r="B39" s="39">
        <v>1.84375</v>
      </c>
    </row>
    <row r="40" spans="1:2">
      <c r="A40" s="12" t="s">
        <v>46</v>
      </c>
      <c r="B40" s="39">
        <v>10.671875</v>
      </c>
    </row>
    <row r="41" spans="1:2" ht="12.75" thickBot="1">
      <c r="A41" s="12" t="s">
        <v>47</v>
      </c>
      <c r="B41" s="40">
        <v>114.03125</v>
      </c>
    </row>
    <row r="42" spans="1:2" ht="13.5" thickTop="1" thickBot="1">
      <c r="A42" s="12" t="s">
        <v>41</v>
      </c>
      <c r="B42" s="37">
        <f>SUM(B43:B46)</f>
        <v>44.515625</v>
      </c>
    </row>
    <row r="43" spans="1:2" ht="12.75" thickTop="1">
      <c r="A43" s="12" t="s">
        <v>44</v>
      </c>
      <c r="B43" s="38">
        <v>1.1875</v>
      </c>
    </row>
    <row r="44" spans="1:2">
      <c r="A44" s="12" t="s">
        <v>45</v>
      </c>
      <c r="B44" s="39">
        <v>6.796875</v>
      </c>
    </row>
    <row r="45" spans="1:2">
      <c r="A45" s="12" t="s">
        <v>46</v>
      </c>
      <c r="B45" s="39">
        <v>6.328125</v>
      </c>
    </row>
    <row r="46" spans="1:2" ht="12.75" thickBot="1">
      <c r="A46" s="12" t="s">
        <v>47</v>
      </c>
      <c r="B46" s="40">
        <v>30.203125</v>
      </c>
    </row>
    <row r="47" spans="1:2" ht="13.5" thickTop="1" thickBot="1">
      <c r="A47" s="12" t="s">
        <v>42</v>
      </c>
      <c r="B47" s="37">
        <f>SUM(B48:B51)</f>
        <v>142.390625</v>
      </c>
    </row>
    <row r="48" spans="1:2" ht="12.75" thickTop="1">
      <c r="A48" s="12" t="s">
        <v>44</v>
      </c>
      <c r="B48" s="38">
        <v>0.421875</v>
      </c>
    </row>
    <row r="49" spans="1:2">
      <c r="A49" s="12" t="s">
        <v>45</v>
      </c>
      <c r="B49" s="39">
        <v>6.625</v>
      </c>
    </row>
    <row r="50" spans="1:2">
      <c r="A50" s="12" t="s">
        <v>46</v>
      </c>
      <c r="B50" s="39">
        <v>20.359375</v>
      </c>
    </row>
    <row r="51" spans="1:2" ht="12.75" thickBot="1">
      <c r="A51" s="12" t="s">
        <v>47</v>
      </c>
      <c r="B51" s="40">
        <v>114.984375</v>
      </c>
    </row>
    <row r="52" spans="1:2" ht="13.5" thickTop="1" thickBot="1">
      <c r="A52" s="12" t="s">
        <v>43</v>
      </c>
      <c r="B52" s="37">
        <f>SUM(B53:B56)</f>
        <v>19.9375</v>
      </c>
    </row>
    <row r="53" spans="1:2" ht="12.75" thickTop="1">
      <c r="A53" s="12" t="s">
        <v>44</v>
      </c>
      <c r="B53" s="38">
        <v>0.28125</v>
      </c>
    </row>
    <row r="54" spans="1:2">
      <c r="A54" s="12" t="s">
        <v>45</v>
      </c>
      <c r="B54" s="39">
        <v>6.265625</v>
      </c>
    </row>
    <row r="55" spans="1:2">
      <c r="A55" s="12" t="s">
        <v>46</v>
      </c>
      <c r="B55" s="39">
        <v>6.015625</v>
      </c>
    </row>
    <row r="56" spans="1:2" ht="12.75" thickBot="1">
      <c r="A56" s="12" t="s">
        <v>47</v>
      </c>
      <c r="B56" s="40">
        <v>7.375</v>
      </c>
    </row>
    <row r="57" spans="1:2" ht="12.75" thickTop="1">
      <c r="A57" s="33" t="s">
        <v>48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57"/>
  <sheetViews>
    <sheetView workbookViewId="0">
      <selection sqref="A1:B1"/>
    </sheetView>
  </sheetViews>
  <sheetFormatPr defaultRowHeight="12"/>
  <cols>
    <col min="1" max="1" width="34.85546875" style="33" customWidth="1"/>
    <col min="2" max="2" width="15.28515625" style="33" bestFit="1" customWidth="1"/>
    <col min="3" max="27" width="12" style="33" bestFit="1" customWidth="1"/>
    <col min="28" max="16384" width="9.140625" style="33"/>
  </cols>
  <sheetData>
    <row r="1" spans="1:2" s="5" customFormat="1" ht="12.75" thickBot="1">
      <c r="A1" s="61" t="s">
        <v>52</v>
      </c>
      <c r="B1" s="62"/>
    </row>
    <row r="2" spans="1:2" ht="13.5" thickTop="1" thickBot="1">
      <c r="A2" s="7" t="s">
        <v>7</v>
      </c>
      <c r="B2" s="57" t="s">
        <v>138</v>
      </c>
    </row>
    <row r="3" spans="1:2" ht="13.5" thickTop="1" thickBot="1">
      <c r="A3" s="12" t="s">
        <v>8</v>
      </c>
      <c r="B3" s="37">
        <v>12304978.9108564</v>
      </c>
    </row>
    <row r="4" spans="1:2" ht="12.75" thickTop="1">
      <c r="A4" s="12" t="s">
        <v>27</v>
      </c>
      <c r="B4" s="38">
        <v>4736726.7142095296</v>
      </c>
    </row>
    <row r="5" spans="1:2">
      <c r="A5" s="12" t="s">
        <v>28</v>
      </c>
      <c r="B5" s="39">
        <v>2625060.9120310899</v>
      </c>
    </row>
    <row r="6" spans="1:2">
      <c r="A6" s="12" t="s">
        <v>29</v>
      </c>
      <c r="B6" s="39">
        <v>4943191.2846157802</v>
      </c>
    </row>
    <row r="7" spans="1:2">
      <c r="A7" s="12" t="s">
        <v>30</v>
      </c>
      <c r="B7" s="39">
        <v>582544.63515015598</v>
      </c>
    </row>
    <row r="8" spans="1:2">
      <c r="A8" s="12" t="s">
        <v>31</v>
      </c>
      <c r="B8" s="39">
        <v>11722434.2757062</v>
      </c>
    </row>
    <row r="9" spans="1:2">
      <c r="A9" s="12" t="s">
        <v>32</v>
      </c>
      <c r="B9" s="39">
        <v>10179917.2011825</v>
      </c>
    </row>
    <row r="10" spans="1:2" ht="12.75" thickBot="1">
      <c r="A10" s="22" t="s">
        <v>33</v>
      </c>
      <c r="B10" s="39">
        <v>2065881.4127988999</v>
      </c>
    </row>
    <row r="11" spans="1:2" ht="13.5" thickTop="1" thickBot="1">
      <c r="A11" s="12" t="s">
        <v>34</v>
      </c>
      <c r="B11" s="39">
        <v>59180.296875</v>
      </c>
    </row>
    <row r="12" spans="1:2" ht="13.5" thickTop="1" thickBot="1">
      <c r="A12" s="12" t="s">
        <v>35</v>
      </c>
      <c r="B12" s="37">
        <f>SUM(B13:B16)</f>
        <v>9999.1875</v>
      </c>
    </row>
    <row r="13" spans="1:2" ht="12.75" thickTop="1">
      <c r="A13" s="12" t="s">
        <v>44</v>
      </c>
      <c r="B13" s="38">
        <v>2353.125</v>
      </c>
    </row>
    <row r="14" spans="1:2">
      <c r="A14" s="12" t="s">
        <v>45</v>
      </c>
      <c r="B14" s="39">
        <v>6983.1875</v>
      </c>
    </row>
    <row r="15" spans="1:2">
      <c r="A15" s="12" t="s">
        <v>46</v>
      </c>
      <c r="B15" s="39">
        <v>548.046875</v>
      </c>
    </row>
    <row r="16" spans="1:2" ht="12.75" thickBot="1">
      <c r="A16" s="12" t="s">
        <v>47</v>
      </c>
      <c r="B16" s="40">
        <v>114.828125</v>
      </c>
    </row>
    <row r="17" spans="1:2" ht="13.5" thickTop="1" thickBot="1">
      <c r="A17" s="12" t="s">
        <v>36</v>
      </c>
      <c r="B17" s="37">
        <f>SUM(B18:B21)</f>
        <v>855014.625</v>
      </c>
    </row>
    <row r="18" spans="1:2" ht="12.75" thickTop="1">
      <c r="A18" s="12" t="s">
        <v>44</v>
      </c>
      <c r="B18" s="38">
        <v>291727.34375</v>
      </c>
    </row>
    <row r="19" spans="1:2">
      <c r="A19" s="12" t="s">
        <v>45</v>
      </c>
      <c r="B19" s="39">
        <v>503073.34375</v>
      </c>
    </row>
    <row r="20" spans="1:2">
      <c r="A20" s="12" t="s">
        <v>46</v>
      </c>
      <c r="B20" s="39">
        <v>51411.125</v>
      </c>
    </row>
    <row r="21" spans="1:2" ht="12.75" thickBot="1">
      <c r="A21" s="12" t="s">
        <v>47</v>
      </c>
      <c r="B21" s="40">
        <v>8802.8125</v>
      </c>
    </row>
    <row r="22" spans="1:2" ht="13.5" thickTop="1" thickBot="1">
      <c r="A22" s="12" t="s">
        <v>37</v>
      </c>
      <c r="B22" s="37">
        <f>SUM(B23:B26)</f>
        <v>2978752.472762655</v>
      </c>
    </row>
    <row r="23" spans="1:2" ht="12.75" thickTop="1">
      <c r="A23" s="12" t="s">
        <v>44</v>
      </c>
      <c r="B23" s="38">
        <v>1325768.90625</v>
      </c>
    </row>
    <row r="24" spans="1:2">
      <c r="A24" s="12" t="s">
        <v>45</v>
      </c>
      <c r="B24" s="39">
        <v>1485803.6704607799</v>
      </c>
    </row>
    <row r="25" spans="1:2">
      <c r="A25" s="12" t="s">
        <v>46</v>
      </c>
      <c r="B25" s="39">
        <v>152204.509380156</v>
      </c>
    </row>
    <row r="26" spans="1:2" ht="12.75" thickBot="1">
      <c r="A26" s="12" t="s">
        <v>47</v>
      </c>
      <c r="B26" s="40">
        <v>14975.386671718699</v>
      </c>
    </row>
    <row r="27" spans="1:2" ht="13.5" thickTop="1" thickBot="1">
      <c r="A27" s="12" t="s">
        <v>38</v>
      </c>
      <c r="B27" s="37">
        <f>SUM(B28:B31)</f>
        <v>3346244.1017968748</v>
      </c>
    </row>
    <row r="28" spans="1:2" ht="12.75" thickTop="1">
      <c r="A28" s="12" t="s">
        <v>44</v>
      </c>
      <c r="B28" s="38">
        <v>1925185.40625</v>
      </c>
    </row>
    <row r="29" spans="1:2">
      <c r="A29" s="12" t="s">
        <v>45</v>
      </c>
      <c r="B29" s="39">
        <v>1327226.375</v>
      </c>
    </row>
    <row r="30" spans="1:2">
      <c r="A30" s="12" t="s">
        <v>46</v>
      </c>
      <c r="B30" s="39">
        <v>74942.71875</v>
      </c>
    </row>
    <row r="31" spans="1:2" ht="12.75" thickBot="1">
      <c r="A31" s="12" t="s">
        <v>47</v>
      </c>
      <c r="B31" s="40">
        <v>18889.601796874998</v>
      </c>
    </row>
    <row r="32" spans="1:2" ht="13.5" thickTop="1" thickBot="1">
      <c r="A32" s="12" t="s">
        <v>39</v>
      </c>
      <c r="B32" s="37">
        <f>SUM(B33:B36)</f>
        <v>4859621.8671875</v>
      </c>
    </row>
    <row r="33" spans="1:2" ht="12.75" thickTop="1">
      <c r="A33" s="12" t="s">
        <v>44</v>
      </c>
      <c r="B33" s="38">
        <v>2682720.25</v>
      </c>
    </row>
    <row r="34" spans="1:2">
      <c r="A34" s="12" t="s">
        <v>45</v>
      </c>
      <c r="B34" s="39">
        <v>2035162.34375</v>
      </c>
    </row>
    <row r="35" spans="1:2">
      <c r="A35" s="12" t="s">
        <v>46</v>
      </c>
      <c r="B35" s="39">
        <v>122460.453125</v>
      </c>
    </row>
    <row r="36" spans="1:2" ht="12.75" thickBot="1">
      <c r="A36" s="12" t="s">
        <v>47</v>
      </c>
      <c r="B36" s="40">
        <v>19278.8203125</v>
      </c>
    </row>
    <row r="37" spans="1:2" ht="13.5" thickTop="1" thickBot="1">
      <c r="A37" s="12" t="s">
        <v>40</v>
      </c>
      <c r="B37" s="37">
        <f>SUM(B38:B41)</f>
        <v>16934.59375</v>
      </c>
    </row>
    <row r="38" spans="1:2" ht="12.75" thickTop="1">
      <c r="A38" s="12" t="s">
        <v>44</v>
      </c>
      <c r="B38" s="38">
        <v>1963.359375</v>
      </c>
    </row>
    <row r="39" spans="1:2">
      <c r="A39" s="12" t="s">
        <v>45</v>
      </c>
      <c r="B39" s="39">
        <v>10318.453125</v>
      </c>
    </row>
    <row r="40" spans="1:2">
      <c r="A40" s="12" t="s">
        <v>46</v>
      </c>
      <c r="B40" s="39">
        <v>2253.71875</v>
      </c>
    </row>
    <row r="41" spans="1:2" ht="12.75" thickBot="1">
      <c r="A41" s="12" t="s">
        <v>47</v>
      </c>
      <c r="B41" s="40">
        <v>2399.0625</v>
      </c>
    </row>
    <row r="42" spans="1:2" ht="13.5" thickTop="1" thickBot="1">
      <c r="A42" s="12" t="s">
        <v>41</v>
      </c>
      <c r="B42" s="37">
        <f>SUM(B43:B46)</f>
        <v>133428.671875</v>
      </c>
    </row>
    <row r="43" spans="1:2" ht="12.75" thickTop="1">
      <c r="A43" s="12" t="s">
        <v>44</v>
      </c>
      <c r="B43" s="38">
        <v>81896.203125</v>
      </c>
    </row>
    <row r="44" spans="1:2">
      <c r="A44" s="12" t="s">
        <v>45</v>
      </c>
      <c r="B44" s="39">
        <v>48613.4375</v>
      </c>
    </row>
    <row r="45" spans="1:2">
      <c r="A45" s="12" t="s">
        <v>46</v>
      </c>
      <c r="B45" s="39">
        <v>2279.203125</v>
      </c>
    </row>
    <row r="46" spans="1:2" ht="12.75" thickBot="1">
      <c r="A46" s="12" t="s">
        <v>47</v>
      </c>
      <c r="B46" s="40">
        <v>639.828125</v>
      </c>
    </row>
    <row r="47" spans="1:2" ht="13.5" thickTop="1" thickBot="1">
      <c r="A47" s="12" t="s">
        <v>42</v>
      </c>
      <c r="B47" s="37">
        <f>SUM(B48:B51)</f>
        <v>57681.328484375001</v>
      </c>
    </row>
    <row r="48" spans="1:2" ht="12.75" thickTop="1">
      <c r="A48" s="12" t="s">
        <v>44</v>
      </c>
      <c r="B48" s="38">
        <v>15521.359375</v>
      </c>
    </row>
    <row r="49" spans="1:2">
      <c r="A49" s="12" t="s">
        <v>45</v>
      </c>
      <c r="B49" s="39">
        <v>34522.219109375001</v>
      </c>
    </row>
    <row r="50" spans="1:2">
      <c r="A50" s="12" t="s">
        <v>46</v>
      </c>
      <c r="B50" s="39">
        <v>4887.328125</v>
      </c>
    </row>
    <row r="51" spans="1:2" ht="12.75" thickBot="1">
      <c r="A51" s="12" t="s">
        <v>47</v>
      </c>
      <c r="B51" s="40">
        <v>2750.421875</v>
      </c>
    </row>
    <row r="52" spans="1:2" ht="13.5" thickTop="1" thickBot="1">
      <c r="A52" s="12" t="s">
        <v>43</v>
      </c>
      <c r="B52" s="37">
        <f>SUM(B53:B56)</f>
        <v>47302.0625</v>
      </c>
    </row>
    <row r="53" spans="1:2" ht="12.75" thickTop="1">
      <c r="A53" s="12" t="s">
        <v>44</v>
      </c>
      <c r="B53" s="38">
        <v>22778.4375</v>
      </c>
    </row>
    <row r="54" spans="1:2">
      <c r="A54" s="12" t="s">
        <v>45</v>
      </c>
      <c r="B54" s="39">
        <v>22393.046875</v>
      </c>
    </row>
    <row r="55" spans="1:2">
      <c r="A55" s="12" t="s">
        <v>46</v>
      </c>
      <c r="B55" s="39">
        <v>1919.5625</v>
      </c>
    </row>
    <row r="56" spans="1:2" ht="12.75" thickBot="1">
      <c r="A56" s="12" t="s">
        <v>47</v>
      </c>
      <c r="B56" s="40">
        <v>211.015625</v>
      </c>
    </row>
    <row r="57" spans="1:2" ht="12.75" thickTop="1">
      <c r="A57" s="33" t="s">
        <v>48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R1055"/>
  <sheetViews>
    <sheetView zoomScaleNormal="100" zoomScaleSheetLayoutView="125" workbookViewId="0">
      <selection sqref="A1:D1"/>
    </sheetView>
  </sheetViews>
  <sheetFormatPr defaultRowHeight="12"/>
  <cols>
    <col min="1" max="1" width="46.85546875" style="5" bestFit="1" customWidth="1"/>
    <col min="2" max="3" width="11.7109375" style="5" customWidth="1"/>
    <col min="4" max="4" width="7.7109375" style="5" customWidth="1"/>
    <col min="5" max="16384" width="9.140625" style="5"/>
  </cols>
  <sheetData>
    <row r="1" spans="1:70" ht="12.75" thickBot="1">
      <c r="A1" s="66" t="s">
        <v>66</v>
      </c>
      <c r="B1" s="67"/>
      <c r="C1" s="67"/>
      <c r="D1" s="67"/>
    </row>
    <row r="2" spans="1:70" ht="12.75" thickTop="1">
      <c r="A2" s="7"/>
      <c r="B2" s="63" t="s">
        <v>140</v>
      </c>
      <c r="C2" s="64"/>
      <c r="D2" s="65"/>
    </row>
    <row r="3" spans="1:70">
      <c r="A3" s="8" t="s">
        <v>10</v>
      </c>
      <c r="B3" s="9" t="s">
        <v>11</v>
      </c>
      <c r="C3" s="10" t="s">
        <v>12</v>
      </c>
      <c r="D3" s="11" t="s">
        <v>13</v>
      </c>
    </row>
    <row r="4" spans="1:70">
      <c r="A4" s="12" t="s">
        <v>21</v>
      </c>
      <c r="B4" s="13">
        <v>3825</v>
      </c>
      <c r="C4" s="14">
        <v>901</v>
      </c>
      <c r="D4" s="15">
        <v>1.6162790697674401</v>
      </c>
      <c r="F4" s="34"/>
      <c r="G4" s="34"/>
      <c r="H4" s="35"/>
    </row>
    <row r="5" spans="1:70">
      <c r="A5" s="12" t="s">
        <v>22</v>
      </c>
      <c r="B5" s="13">
        <v>44622</v>
      </c>
      <c r="C5" s="14">
        <v>23880</v>
      </c>
      <c r="D5" s="15">
        <v>3.3025744865490299</v>
      </c>
      <c r="E5" s="18"/>
      <c r="F5" s="34"/>
      <c r="G5" s="34"/>
      <c r="H5" s="35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</row>
    <row r="6" spans="1:70">
      <c r="A6" s="12" t="s">
        <v>23</v>
      </c>
      <c r="B6" s="19">
        <v>52890</v>
      </c>
      <c r="C6" s="20">
        <v>25414</v>
      </c>
      <c r="D6" s="21">
        <v>2.8499053719609799</v>
      </c>
      <c r="E6" s="18"/>
      <c r="F6" s="34"/>
      <c r="G6" s="34"/>
      <c r="H6" s="35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</row>
    <row r="7" spans="1:70" ht="12.75" thickBot="1">
      <c r="A7" s="22" t="s">
        <v>14</v>
      </c>
      <c r="B7" s="19">
        <v>101889</v>
      </c>
      <c r="C7" s="20">
        <v>14189</v>
      </c>
      <c r="D7" s="21">
        <v>1.3235803876852901</v>
      </c>
      <c r="E7" s="18"/>
      <c r="F7" s="34"/>
      <c r="G7" s="34"/>
      <c r="H7" s="35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</row>
    <row r="8" spans="1:70" ht="13.5" thickTop="1" thickBot="1">
      <c r="A8" s="12" t="s">
        <v>15</v>
      </c>
      <c r="B8" s="23">
        <v>16325</v>
      </c>
      <c r="C8" s="24">
        <v>-2409</v>
      </c>
      <c r="D8" s="25">
        <v>0.74282054019429899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</row>
    <row r="9" spans="1:70" ht="12.75" thickTop="1">
      <c r="A9" s="12" t="s">
        <v>35</v>
      </c>
      <c r="B9" s="26">
        <v>19</v>
      </c>
      <c r="C9" s="27">
        <v>-5</v>
      </c>
      <c r="D9" s="28">
        <v>0.58333333333333304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</row>
    <row r="10" spans="1:70">
      <c r="A10" s="12" t="s">
        <v>24</v>
      </c>
      <c r="B10" s="13">
        <v>0</v>
      </c>
      <c r="C10" s="14">
        <v>0</v>
      </c>
      <c r="D10" s="15" t="s">
        <v>139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</row>
    <row r="11" spans="1:70">
      <c r="A11" s="12" t="s">
        <v>25</v>
      </c>
      <c r="B11" s="13">
        <v>8</v>
      </c>
      <c r="C11" s="14">
        <v>0</v>
      </c>
      <c r="D11" s="15">
        <v>1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</row>
    <row r="12" spans="1:70">
      <c r="A12" s="12" t="s">
        <v>26</v>
      </c>
      <c r="B12" s="13">
        <v>3</v>
      </c>
      <c r="C12" s="14">
        <v>-3</v>
      </c>
      <c r="D12" s="15">
        <v>0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</row>
    <row r="13" spans="1:70" ht="12.75" thickBot="1">
      <c r="A13" s="22" t="s">
        <v>16</v>
      </c>
      <c r="B13" s="19">
        <v>8</v>
      </c>
      <c r="C13" s="20">
        <v>-2</v>
      </c>
      <c r="D13" s="21">
        <v>0.6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</row>
    <row r="14" spans="1:70" ht="12.75" thickTop="1">
      <c r="A14" s="12" t="s">
        <v>36</v>
      </c>
      <c r="B14" s="26">
        <v>1236</v>
      </c>
      <c r="C14" s="27">
        <v>-32</v>
      </c>
      <c r="D14" s="28">
        <v>0.94952681388012605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</row>
    <row r="15" spans="1:70">
      <c r="A15" s="12" t="s">
        <v>24</v>
      </c>
      <c r="B15" s="13">
        <v>26</v>
      </c>
      <c r="C15" s="14">
        <v>4</v>
      </c>
      <c r="D15" s="15">
        <v>1.36363636363636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</row>
    <row r="16" spans="1:70">
      <c r="A16" s="12" t="s">
        <v>25</v>
      </c>
      <c r="B16" s="13">
        <v>304</v>
      </c>
      <c r="C16" s="14">
        <v>40</v>
      </c>
      <c r="D16" s="15">
        <v>1.3030303030303001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</row>
    <row r="17" spans="1:70">
      <c r="A17" s="12" t="s">
        <v>26</v>
      </c>
      <c r="B17" s="13">
        <v>329</v>
      </c>
      <c r="C17" s="14">
        <v>-33</v>
      </c>
      <c r="D17" s="15">
        <v>0.81767955801104897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0" ht="12.75" thickBot="1">
      <c r="A18" s="22" t="s">
        <v>16</v>
      </c>
      <c r="B18" s="19">
        <v>577</v>
      </c>
      <c r="C18" s="20">
        <v>-43</v>
      </c>
      <c r="D18" s="21">
        <v>0.86129032258064497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</row>
    <row r="19" spans="1:70" ht="12.75" thickTop="1">
      <c r="A19" s="12" t="s">
        <v>37</v>
      </c>
      <c r="B19" s="26">
        <v>5942</v>
      </c>
      <c r="C19" s="27">
        <v>-276</v>
      </c>
      <c r="D19" s="28">
        <v>0.91122547442907598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</row>
    <row r="20" spans="1:70">
      <c r="A20" s="12" t="s">
        <v>24</v>
      </c>
      <c r="B20" s="13">
        <v>219</v>
      </c>
      <c r="C20" s="14">
        <v>37</v>
      </c>
      <c r="D20" s="15">
        <v>1.4065934065934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</row>
    <row r="21" spans="1:70">
      <c r="A21" s="12" t="s">
        <v>25</v>
      </c>
      <c r="B21" s="13">
        <v>1892</v>
      </c>
      <c r="C21" s="14">
        <v>376</v>
      </c>
      <c r="D21" s="15">
        <v>1.4960422163588301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</row>
    <row r="22" spans="1:70">
      <c r="A22" s="12" t="s">
        <v>26</v>
      </c>
      <c r="B22" s="13">
        <v>1783</v>
      </c>
      <c r="C22" s="14">
        <v>-161</v>
      </c>
      <c r="D22" s="15">
        <v>0.83436213991769503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</row>
    <row r="23" spans="1:70" ht="12.75" thickBot="1">
      <c r="A23" s="22" t="s">
        <v>16</v>
      </c>
      <c r="B23" s="19">
        <v>2048</v>
      </c>
      <c r="C23" s="20">
        <v>-528</v>
      </c>
      <c r="D23" s="21">
        <v>0.59006211180124202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70" ht="12.75" thickTop="1">
      <c r="A24" s="12" t="s">
        <v>38</v>
      </c>
      <c r="B24" s="26">
        <v>3300</v>
      </c>
      <c r="C24" s="27">
        <v>-650</v>
      </c>
      <c r="D24" s="28">
        <v>0.670886075949367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0">
      <c r="A25" s="12" t="s">
        <v>24</v>
      </c>
      <c r="B25" s="13">
        <v>177</v>
      </c>
      <c r="C25" s="14">
        <v>27</v>
      </c>
      <c r="D25" s="15">
        <v>1.36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</row>
    <row r="26" spans="1:70">
      <c r="A26" s="12" t="s">
        <v>25</v>
      </c>
      <c r="B26" s="13">
        <v>918</v>
      </c>
      <c r="C26" s="14">
        <v>76</v>
      </c>
      <c r="D26" s="15">
        <v>1.1805225653206599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</row>
    <row r="27" spans="1:70">
      <c r="A27" s="12" t="s">
        <v>26</v>
      </c>
      <c r="B27" s="13">
        <v>895</v>
      </c>
      <c r="C27" s="14">
        <v>-171</v>
      </c>
      <c r="D27" s="15">
        <v>0.679174484052532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</row>
    <row r="28" spans="1:70" ht="12.75" thickBot="1">
      <c r="A28" s="22" t="s">
        <v>16</v>
      </c>
      <c r="B28" s="19">
        <v>1310</v>
      </c>
      <c r="C28" s="20">
        <v>-582</v>
      </c>
      <c r="D28" s="21">
        <v>0.38477801268498901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</row>
    <row r="29" spans="1:70" ht="12.75" thickTop="1">
      <c r="A29" s="12" t="s">
        <v>39</v>
      </c>
      <c r="B29" s="26">
        <v>4594</v>
      </c>
      <c r="C29" s="27">
        <v>-1304</v>
      </c>
      <c r="D29" s="28">
        <v>0.557816208884367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</row>
    <row r="30" spans="1:70">
      <c r="A30" s="12" t="s">
        <v>24</v>
      </c>
      <c r="B30" s="13">
        <v>127</v>
      </c>
      <c r="C30" s="14">
        <v>33</v>
      </c>
      <c r="D30" s="15">
        <v>1.7021276595744601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</row>
    <row r="31" spans="1:70">
      <c r="A31" s="12" t="s">
        <v>25</v>
      </c>
      <c r="B31" s="13">
        <v>800</v>
      </c>
      <c r="C31" s="14">
        <v>72</v>
      </c>
      <c r="D31" s="15">
        <v>1.19780219780219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</row>
    <row r="32" spans="1:70">
      <c r="A32" s="12" t="s">
        <v>26</v>
      </c>
      <c r="B32" s="13">
        <v>878</v>
      </c>
      <c r="C32" s="14">
        <v>-234</v>
      </c>
      <c r="D32" s="15">
        <v>0.57913669064748197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</row>
    <row r="33" spans="1:70" ht="12.75" thickBot="1">
      <c r="A33" s="22" t="s">
        <v>16</v>
      </c>
      <c r="B33" s="19">
        <v>2789</v>
      </c>
      <c r="C33" s="20">
        <v>-1175</v>
      </c>
      <c r="D33" s="21">
        <v>0.40716448032290598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</row>
    <row r="34" spans="1:70" ht="12.75" thickTop="1">
      <c r="A34" s="12" t="s">
        <v>40</v>
      </c>
      <c r="B34" s="26">
        <v>685</v>
      </c>
      <c r="C34" s="27">
        <v>-41</v>
      </c>
      <c r="D34" s="28">
        <v>0.887052341597796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</row>
    <row r="35" spans="1:70">
      <c r="A35" s="12" t="s">
        <v>24</v>
      </c>
      <c r="B35" s="13">
        <v>2</v>
      </c>
      <c r="C35" s="14">
        <v>0</v>
      </c>
      <c r="D35" s="15">
        <v>1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</row>
    <row r="36" spans="1:70">
      <c r="A36" s="12" t="s">
        <v>25</v>
      </c>
      <c r="B36" s="13">
        <v>8</v>
      </c>
      <c r="C36" s="14">
        <v>0</v>
      </c>
      <c r="D36" s="15">
        <v>1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</row>
    <row r="37" spans="1:70">
      <c r="A37" s="12" t="s">
        <v>26</v>
      </c>
      <c r="B37" s="13">
        <v>35</v>
      </c>
      <c r="C37" s="14">
        <v>7</v>
      </c>
      <c r="D37" s="15">
        <v>1.5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</row>
    <row r="38" spans="1:70" ht="12.75" thickBot="1">
      <c r="A38" s="22" t="s">
        <v>16</v>
      </c>
      <c r="B38" s="19">
        <v>640</v>
      </c>
      <c r="C38" s="20">
        <v>-48</v>
      </c>
      <c r="D38" s="21">
        <v>0.86046511627906896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</row>
    <row r="39" spans="1:70" ht="12.75" thickTop="1">
      <c r="A39" s="12" t="s">
        <v>41</v>
      </c>
      <c r="B39" s="26">
        <v>215</v>
      </c>
      <c r="C39" s="27">
        <v>-53</v>
      </c>
      <c r="D39" s="28">
        <v>0.60447761194029803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</row>
    <row r="40" spans="1:70">
      <c r="A40" s="12" t="s">
        <v>24</v>
      </c>
      <c r="B40" s="13">
        <v>0</v>
      </c>
      <c r="C40" s="14">
        <v>0</v>
      </c>
      <c r="D40" s="15" t="s">
        <v>139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</row>
    <row r="41" spans="1:70">
      <c r="A41" s="12" t="s">
        <v>25</v>
      </c>
      <c r="B41" s="13">
        <v>17</v>
      </c>
      <c r="C41" s="14">
        <v>3</v>
      </c>
      <c r="D41" s="15">
        <v>1.4285714285714199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</row>
    <row r="42" spans="1:70">
      <c r="A42" s="12" t="s">
        <v>26</v>
      </c>
      <c r="B42" s="13">
        <v>18</v>
      </c>
      <c r="C42" s="14">
        <v>8</v>
      </c>
      <c r="D42" s="15">
        <v>2.6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</row>
    <row r="43" spans="1:70" ht="12.75" thickBot="1">
      <c r="A43" s="22" t="s">
        <v>16</v>
      </c>
      <c r="B43" s="19">
        <v>180</v>
      </c>
      <c r="C43" s="20">
        <v>-64</v>
      </c>
      <c r="D43" s="21">
        <v>0.47540983606557302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</row>
    <row r="44" spans="1:70" ht="12.75" thickTop="1">
      <c r="A44" s="12" t="s">
        <v>42</v>
      </c>
      <c r="B44" s="26">
        <v>308</v>
      </c>
      <c r="C44" s="27">
        <v>-52</v>
      </c>
      <c r="D44" s="28">
        <v>0.71111111111111103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</row>
    <row r="45" spans="1:70">
      <c r="A45" s="12" t="s">
        <v>24</v>
      </c>
      <c r="B45" s="13">
        <v>0</v>
      </c>
      <c r="C45" s="14">
        <v>0</v>
      </c>
      <c r="D45" s="15" t="s">
        <v>139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</row>
    <row r="46" spans="1:70">
      <c r="A46" s="12" t="s">
        <v>25</v>
      </c>
      <c r="B46" s="13">
        <v>22</v>
      </c>
      <c r="C46" s="14">
        <v>2</v>
      </c>
      <c r="D46" s="15">
        <v>1.2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</row>
    <row r="47" spans="1:70">
      <c r="A47" s="12" t="s">
        <v>26</v>
      </c>
      <c r="B47" s="13">
        <v>42</v>
      </c>
      <c r="C47" s="14">
        <v>-16</v>
      </c>
      <c r="D47" s="15">
        <v>0.44827586206896503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</row>
    <row r="48" spans="1:70" ht="12.75" thickBot="1">
      <c r="A48" s="22" t="s">
        <v>16</v>
      </c>
      <c r="B48" s="19">
        <v>244</v>
      </c>
      <c r="C48" s="20">
        <v>-38</v>
      </c>
      <c r="D48" s="21">
        <v>0.73049645390070905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</row>
    <row r="49" spans="1:70" ht="12.75" thickTop="1">
      <c r="A49" s="12" t="s">
        <v>43</v>
      </c>
      <c r="B49" s="26">
        <v>26</v>
      </c>
      <c r="C49" s="27">
        <v>4</v>
      </c>
      <c r="D49" s="28">
        <v>1.36363636363636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</row>
    <row r="50" spans="1:70">
      <c r="A50" s="12" t="s">
        <v>24</v>
      </c>
      <c r="B50" s="13">
        <v>0</v>
      </c>
      <c r="C50" s="14">
        <v>0</v>
      </c>
      <c r="D50" s="15" t="s">
        <v>139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</row>
    <row r="51" spans="1:70">
      <c r="A51" s="12" t="s">
        <v>25</v>
      </c>
      <c r="B51" s="13">
        <v>3</v>
      </c>
      <c r="C51" s="14">
        <v>-1</v>
      </c>
      <c r="D51" s="15">
        <v>0.5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</row>
    <row r="52" spans="1:70">
      <c r="A52" s="12" t="s">
        <v>26</v>
      </c>
      <c r="B52" s="13">
        <v>4</v>
      </c>
      <c r="C52" s="14">
        <v>0</v>
      </c>
      <c r="D52" s="15">
        <v>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</row>
    <row r="53" spans="1:70" ht="12.75" thickBot="1">
      <c r="A53" s="22" t="s">
        <v>16</v>
      </c>
      <c r="B53" s="19">
        <v>19</v>
      </c>
      <c r="C53" s="20">
        <v>5</v>
      </c>
      <c r="D53" s="21">
        <v>1.71428571428571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</row>
    <row r="54" spans="1:70" ht="13.5" thickTop="1" thickBot="1">
      <c r="A54" s="29" t="s">
        <v>17</v>
      </c>
      <c r="B54" s="23">
        <v>87484</v>
      </c>
      <c r="C54" s="24">
        <v>18474</v>
      </c>
      <c r="D54" s="25">
        <v>1.5354006665700599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</row>
    <row r="55" spans="1:70" ht="12.75" thickTop="1">
      <c r="A55" s="12" t="s">
        <v>35</v>
      </c>
      <c r="B55" s="26">
        <v>69</v>
      </c>
      <c r="C55" s="27">
        <v>15</v>
      </c>
      <c r="D55" s="28">
        <v>1.55555555555555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</row>
    <row r="56" spans="1:70">
      <c r="A56" s="12" t="s">
        <v>24</v>
      </c>
      <c r="B56" s="13">
        <v>2</v>
      </c>
      <c r="C56" s="14">
        <v>2</v>
      </c>
      <c r="D56" s="15" t="s">
        <v>63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</row>
    <row r="57" spans="1:70">
      <c r="A57" s="12" t="s">
        <v>25</v>
      </c>
      <c r="B57" s="13">
        <v>20</v>
      </c>
      <c r="C57" s="14">
        <v>6</v>
      </c>
      <c r="D57" s="15">
        <v>1.8571428571428501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</row>
    <row r="58" spans="1:70">
      <c r="A58" s="12" t="s">
        <v>26</v>
      </c>
      <c r="B58" s="13">
        <v>8</v>
      </c>
      <c r="C58" s="14">
        <v>4</v>
      </c>
      <c r="D58" s="15">
        <v>3</v>
      </c>
      <c r="E58" s="18"/>
      <c r="F58" s="18" t="s">
        <v>9</v>
      </c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</row>
    <row r="59" spans="1:70" ht="12.75" thickBot="1">
      <c r="A59" s="22" t="s">
        <v>16</v>
      </c>
      <c r="B59" s="19">
        <v>39</v>
      </c>
      <c r="C59" s="20">
        <v>3</v>
      </c>
      <c r="D59" s="21">
        <v>1.1666666666666601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</row>
    <row r="60" spans="1:70" ht="12.75" thickTop="1">
      <c r="A60" s="12" t="s">
        <v>36</v>
      </c>
      <c r="B60" s="26">
        <v>8938</v>
      </c>
      <c r="C60" s="27">
        <v>4786</v>
      </c>
      <c r="D60" s="28">
        <v>3.30539499036608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</row>
    <row r="61" spans="1:70">
      <c r="A61" s="12" t="s">
        <v>24</v>
      </c>
      <c r="B61" s="13">
        <v>202</v>
      </c>
      <c r="C61" s="14">
        <v>120</v>
      </c>
      <c r="D61" s="15">
        <v>3.9268292682926802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</row>
    <row r="62" spans="1:70" ht="14.1" customHeight="1">
      <c r="A62" s="12" t="s">
        <v>25</v>
      </c>
      <c r="B62" s="13">
        <v>2775</v>
      </c>
      <c r="C62" s="14">
        <v>1983</v>
      </c>
      <c r="D62" s="15">
        <v>6.0075757575757498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</row>
    <row r="63" spans="1:70">
      <c r="A63" s="12" t="s">
        <v>26</v>
      </c>
      <c r="B63" s="13">
        <v>2587</v>
      </c>
      <c r="C63" s="14">
        <v>1551</v>
      </c>
      <c r="D63" s="15">
        <v>3.9942084942084901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</row>
    <row r="64" spans="1:70" ht="12.75" thickBot="1">
      <c r="A64" s="22" t="s">
        <v>16</v>
      </c>
      <c r="B64" s="19">
        <v>3374</v>
      </c>
      <c r="C64" s="20">
        <v>1132</v>
      </c>
      <c r="D64" s="21">
        <v>2.0098126672613699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</row>
    <row r="65" spans="1:70" ht="12.75" thickTop="1">
      <c r="A65" s="12" t="s">
        <v>37</v>
      </c>
      <c r="B65" s="26">
        <v>21963</v>
      </c>
      <c r="C65" s="27">
        <v>8233</v>
      </c>
      <c r="D65" s="28">
        <v>2.19927166788055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</row>
    <row r="66" spans="1:70">
      <c r="A66" s="12" t="s">
        <v>24</v>
      </c>
      <c r="B66" s="13">
        <v>543</v>
      </c>
      <c r="C66" s="14">
        <v>143</v>
      </c>
      <c r="D66" s="15">
        <v>1.7150000000000001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</row>
    <row r="67" spans="1:70">
      <c r="A67" s="12" t="s">
        <v>25</v>
      </c>
      <c r="B67" s="13">
        <v>7406</v>
      </c>
      <c r="C67" s="14">
        <v>4100</v>
      </c>
      <c r="D67" s="15">
        <v>3.4803387779794299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</row>
    <row r="68" spans="1:70">
      <c r="A68" s="12" t="s">
        <v>26</v>
      </c>
      <c r="B68" s="13">
        <v>7722</v>
      </c>
      <c r="C68" s="14">
        <v>3758</v>
      </c>
      <c r="D68" s="15">
        <v>2.8960645812310699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</row>
    <row r="69" spans="1:70" ht="12.75" thickBot="1">
      <c r="A69" s="22" t="s">
        <v>16</v>
      </c>
      <c r="B69" s="19">
        <v>6292</v>
      </c>
      <c r="C69" s="20">
        <v>232</v>
      </c>
      <c r="D69" s="21">
        <v>1.0765676567656699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</row>
    <row r="70" spans="1:70" ht="12.75" thickTop="1">
      <c r="A70" s="12" t="s">
        <v>38</v>
      </c>
      <c r="B70" s="26">
        <v>22355</v>
      </c>
      <c r="C70" s="27">
        <v>1769</v>
      </c>
      <c r="D70" s="28">
        <v>1.1718643738462999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</row>
    <row r="71" spans="1:70">
      <c r="A71" s="12" t="s">
        <v>24</v>
      </c>
      <c r="B71" s="13">
        <v>769</v>
      </c>
      <c r="C71" s="14">
        <v>147</v>
      </c>
      <c r="D71" s="15">
        <v>1.4726688102893799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</row>
    <row r="72" spans="1:70">
      <c r="A72" s="12" t="s">
        <v>25</v>
      </c>
      <c r="B72" s="13">
        <v>4831</v>
      </c>
      <c r="C72" s="14">
        <v>2129</v>
      </c>
      <c r="D72" s="15">
        <v>2.5758697261287899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</row>
    <row r="73" spans="1:70">
      <c r="A73" s="12" t="s">
        <v>26</v>
      </c>
      <c r="B73" s="13">
        <v>4300</v>
      </c>
      <c r="C73" s="14">
        <v>1210</v>
      </c>
      <c r="D73" s="15">
        <v>1.7831715210355901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</row>
    <row r="74" spans="1:70" ht="12.75" thickBot="1">
      <c r="A74" s="22" t="s">
        <v>16</v>
      </c>
      <c r="B74" s="19">
        <v>12455</v>
      </c>
      <c r="C74" s="20">
        <v>-1717</v>
      </c>
      <c r="D74" s="21">
        <v>0.757691222128139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</row>
    <row r="75" spans="1:70" ht="12.75" thickTop="1">
      <c r="A75" s="12" t="s">
        <v>39</v>
      </c>
      <c r="B75" s="26">
        <v>30996</v>
      </c>
      <c r="C75" s="27">
        <v>4494</v>
      </c>
      <c r="D75" s="28">
        <v>1.3391442155308999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</row>
    <row r="76" spans="1:70">
      <c r="A76" s="12" t="s">
        <v>24</v>
      </c>
      <c r="B76" s="13">
        <v>1090</v>
      </c>
      <c r="C76" s="14">
        <v>244</v>
      </c>
      <c r="D76" s="15">
        <v>1.5768321513002299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</row>
    <row r="77" spans="1:70">
      <c r="A77" s="12" t="s">
        <v>25</v>
      </c>
      <c r="B77" s="13">
        <v>8006</v>
      </c>
      <c r="C77" s="14">
        <v>4064</v>
      </c>
      <c r="D77" s="15">
        <v>3.0618975139522999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</row>
    <row r="78" spans="1:70">
      <c r="A78" s="12" t="s">
        <v>26</v>
      </c>
      <c r="B78" s="13">
        <v>6603</v>
      </c>
      <c r="C78" s="14">
        <v>2235</v>
      </c>
      <c r="D78" s="15">
        <v>2.0233516483516398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</row>
    <row r="79" spans="1:70" ht="12.75" thickBot="1">
      <c r="A79" s="22" t="s">
        <v>16</v>
      </c>
      <c r="B79" s="19">
        <v>15297</v>
      </c>
      <c r="C79" s="20">
        <v>-2049</v>
      </c>
      <c r="D79" s="21">
        <v>0.76374956762365898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</row>
    <row r="80" spans="1:70" ht="12.75" thickTop="1">
      <c r="A80" s="12" t="s">
        <v>40</v>
      </c>
      <c r="B80" s="26">
        <v>1869</v>
      </c>
      <c r="C80" s="27">
        <v>-637</v>
      </c>
      <c r="D80" s="28">
        <v>0.491620111731843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</row>
    <row r="81" spans="1:70">
      <c r="A81" s="12" t="s">
        <v>24</v>
      </c>
      <c r="B81" s="13">
        <v>0</v>
      </c>
      <c r="C81" s="14">
        <v>0</v>
      </c>
      <c r="D81" s="15" t="s">
        <v>139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</row>
    <row r="82" spans="1:70">
      <c r="A82" s="12" t="s">
        <v>25</v>
      </c>
      <c r="B82" s="13">
        <v>11</v>
      </c>
      <c r="C82" s="14">
        <v>-3</v>
      </c>
      <c r="D82" s="15">
        <v>0.57142857142857095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</row>
    <row r="83" spans="1:70">
      <c r="A83" s="12" t="s">
        <v>26</v>
      </c>
      <c r="B83" s="13">
        <v>150</v>
      </c>
      <c r="C83" s="14">
        <v>-10</v>
      </c>
      <c r="D83" s="15">
        <v>0.875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</row>
    <row r="84" spans="1:70" ht="12.75" thickBot="1">
      <c r="A84" s="22" t="s">
        <v>16</v>
      </c>
      <c r="B84" s="19">
        <v>1708</v>
      </c>
      <c r="C84" s="20">
        <v>-624</v>
      </c>
      <c r="D84" s="21">
        <v>0.46483704974271001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</row>
    <row r="85" spans="1:70" ht="12.75" thickTop="1">
      <c r="A85" s="12" t="s">
        <v>41</v>
      </c>
      <c r="B85" s="26">
        <v>381</v>
      </c>
      <c r="C85" s="27">
        <v>-151</v>
      </c>
      <c r="D85" s="28">
        <v>0.43233082706766901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</row>
    <row r="86" spans="1:70">
      <c r="A86" s="12" t="s">
        <v>24</v>
      </c>
      <c r="B86" s="13">
        <v>1</v>
      </c>
      <c r="C86" s="14">
        <v>1</v>
      </c>
      <c r="D86" s="15" t="s">
        <v>63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</row>
    <row r="87" spans="1:70">
      <c r="A87" s="12" t="s">
        <v>25</v>
      </c>
      <c r="B87" s="13">
        <v>78</v>
      </c>
      <c r="C87" s="14">
        <v>14</v>
      </c>
      <c r="D87" s="15">
        <v>1.4375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</row>
    <row r="88" spans="1:70">
      <c r="A88" s="12" t="s">
        <v>26</v>
      </c>
      <c r="B88" s="13">
        <v>52</v>
      </c>
      <c r="C88" s="14">
        <v>-4</v>
      </c>
      <c r="D88" s="15">
        <v>0.85714285714285698</v>
      </c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</row>
    <row r="89" spans="1:70" ht="12.75" thickBot="1">
      <c r="A89" s="22" t="s">
        <v>16</v>
      </c>
      <c r="B89" s="19">
        <v>250</v>
      </c>
      <c r="C89" s="20">
        <v>-162</v>
      </c>
      <c r="D89" s="21">
        <v>0.213592233009708</v>
      </c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</row>
    <row r="90" spans="1:70" ht="12.75" thickTop="1">
      <c r="A90" s="12" t="s">
        <v>42</v>
      </c>
      <c r="B90" s="26">
        <v>632</v>
      </c>
      <c r="C90" s="27">
        <v>-150</v>
      </c>
      <c r="D90" s="28">
        <v>0.61636828644501196</v>
      </c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</row>
    <row r="91" spans="1:70">
      <c r="A91" s="12" t="s">
        <v>24</v>
      </c>
      <c r="B91" s="13">
        <v>0</v>
      </c>
      <c r="C91" s="14">
        <v>0</v>
      </c>
      <c r="D91" s="15" t="s">
        <v>139</v>
      </c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</row>
    <row r="92" spans="1:70">
      <c r="A92" s="12" t="s">
        <v>25</v>
      </c>
      <c r="B92" s="13">
        <v>46</v>
      </c>
      <c r="C92" s="14">
        <v>-2</v>
      </c>
      <c r="D92" s="15">
        <v>0.91666666666666596</v>
      </c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</row>
    <row r="93" spans="1:70">
      <c r="A93" s="12" t="s">
        <v>26</v>
      </c>
      <c r="B93" s="13">
        <v>97</v>
      </c>
      <c r="C93" s="14">
        <v>-5</v>
      </c>
      <c r="D93" s="15">
        <v>0.90196078431372495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</row>
    <row r="94" spans="1:70" ht="12.75" thickBot="1">
      <c r="A94" s="22" t="s">
        <v>16</v>
      </c>
      <c r="B94" s="19">
        <v>489</v>
      </c>
      <c r="C94" s="20">
        <v>-143</v>
      </c>
      <c r="D94" s="21">
        <v>0.547468354430379</v>
      </c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</row>
    <row r="95" spans="1:70" ht="12.75" thickTop="1">
      <c r="A95" s="12" t="s">
        <v>43</v>
      </c>
      <c r="B95" s="26">
        <v>281</v>
      </c>
      <c r="C95" s="27">
        <v>115</v>
      </c>
      <c r="D95" s="28">
        <v>2.3855421686746898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</row>
    <row r="96" spans="1:70">
      <c r="A96" s="12" t="s">
        <v>24</v>
      </c>
      <c r="B96" s="13">
        <v>8</v>
      </c>
      <c r="C96" s="14">
        <v>4</v>
      </c>
      <c r="D96" s="15">
        <v>3</v>
      </c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</row>
    <row r="97" spans="1:70">
      <c r="A97" s="12" t="s">
        <v>25</v>
      </c>
      <c r="B97" s="13">
        <v>112</v>
      </c>
      <c r="C97" s="14">
        <v>78</v>
      </c>
      <c r="D97" s="15">
        <v>5.5882352941176396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</row>
    <row r="98" spans="1:70">
      <c r="A98" s="12" t="s">
        <v>26</v>
      </c>
      <c r="B98" s="13">
        <v>84</v>
      </c>
      <c r="C98" s="14">
        <v>46</v>
      </c>
      <c r="D98" s="15">
        <v>3.4210526315789398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</row>
    <row r="99" spans="1:70" ht="12.75" thickBot="1">
      <c r="A99" s="22" t="s">
        <v>16</v>
      </c>
      <c r="B99" s="19">
        <v>77</v>
      </c>
      <c r="C99" s="20">
        <v>-13</v>
      </c>
      <c r="D99" s="21">
        <v>0.71111111111111103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</row>
    <row r="100" spans="1:70" ht="13.5" thickTop="1" thickBot="1">
      <c r="A100" s="12" t="s">
        <v>18</v>
      </c>
      <c r="B100" s="23">
        <v>52236</v>
      </c>
      <c r="C100" s="24">
        <v>25622</v>
      </c>
      <c r="D100" s="25">
        <v>2.9254527692191998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</row>
    <row r="101" spans="1:70" ht="12.75" thickTop="1">
      <c r="A101" s="12" t="s">
        <v>35</v>
      </c>
      <c r="B101" s="26">
        <v>57</v>
      </c>
      <c r="C101" s="27">
        <v>17</v>
      </c>
      <c r="D101" s="28">
        <v>1.85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</row>
    <row r="102" spans="1:70">
      <c r="A102" s="12" t="s">
        <v>24</v>
      </c>
      <c r="B102" s="13">
        <v>0</v>
      </c>
      <c r="C102" s="14">
        <v>0</v>
      </c>
      <c r="D102" s="15" t="s">
        <v>139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</row>
    <row r="103" spans="1:70">
      <c r="A103" s="12" t="s">
        <v>25</v>
      </c>
      <c r="B103" s="13">
        <v>19</v>
      </c>
      <c r="C103" s="14">
        <v>5</v>
      </c>
      <c r="D103" s="15">
        <v>1.71428571428571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</row>
    <row r="104" spans="1:70">
      <c r="A104" s="12" t="s">
        <v>26</v>
      </c>
      <c r="B104" s="13">
        <v>16</v>
      </c>
      <c r="C104" s="14">
        <v>4</v>
      </c>
      <c r="D104" s="15">
        <v>1.6666666666666601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</row>
    <row r="105" spans="1:70" ht="12.75" thickBot="1">
      <c r="A105" s="22" t="s">
        <v>16</v>
      </c>
      <c r="B105" s="19">
        <v>22</v>
      </c>
      <c r="C105" s="20">
        <v>8</v>
      </c>
      <c r="D105" s="21">
        <v>2.1428571428571401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</row>
    <row r="106" spans="1:70" ht="12.75" thickTop="1">
      <c r="A106" s="12" t="s">
        <v>36</v>
      </c>
      <c r="B106" s="26">
        <v>8191</v>
      </c>
      <c r="C106" s="27">
        <v>5847</v>
      </c>
      <c r="D106" s="28">
        <v>5.9889078498293502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</row>
    <row r="107" spans="1:70">
      <c r="A107" s="12" t="s">
        <v>24</v>
      </c>
      <c r="B107" s="13">
        <v>27</v>
      </c>
      <c r="C107" s="14">
        <v>17</v>
      </c>
      <c r="D107" s="15">
        <v>4.4000000000000004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</row>
    <row r="108" spans="1:70">
      <c r="A108" s="12" t="s">
        <v>25</v>
      </c>
      <c r="B108" s="13">
        <v>1379</v>
      </c>
      <c r="C108" s="14">
        <v>1009</v>
      </c>
      <c r="D108" s="15">
        <v>6.4540540540540503</v>
      </c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</row>
    <row r="109" spans="1:70">
      <c r="A109" s="12" t="s">
        <v>26</v>
      </c>
      <c r="B109" s="13">
        <v>2397</v>
      </c>
      <c r="C109" s="14">
        <v>1819</v>
      </c>
      <c r="D109" s="15">
        <v>7.2941176470588198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</row>
    <row r="110" spans="1:70" ht="12.75" thickBot="1">
      <c r="A110" s="22" t="s">
        <v>16</v>
      </c>
      <c r="B110" s="19">
        <v>4388</v>
      </c>
      <c r="C110" s="20">
        <v>3002</v>
      </c>
      <c r="D110" s="21">
        <v>5.3318903318903299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</row>
    <row r="111" spans="1:70" ht="12.75" thickTop="1">
      <c r="A111" s="12" t="s">
        <v>37</v>
      </c>
      <c r="B111" s="26">
        <v>14916</v>
      </c>
      <c r="C111" s="27">
        <v>9746</v>
      </c>
      <c r="D111" s="28">
        <v>4.7702127659574396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</row>
    <row r="112" spans="1:70">
      <c r="A112" s="12" t="s">
        <v>24</v>
      </c>
      <c r="B112" s="13">
        <v>95</v>
      </c>
      <c r="C112" s="14">
        <v>27</v>
      </c>
      <c r="D112" s="15">
        <v>1.79411764705882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</row>
    <row r="113" spans="1:70">
      <c r="A113" s="12" t="s">
        <v>25</v>
      </c>
      <c r="B113" s="13">
        <v>3599</v>
      </c>
      <c r="C113" s="14">
        <v>2525</v>
      </c>
      <c r="D113" s="15">
        <v>5.7020484171322101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</row>
    <row r="114" spans="1:70">
      <c r="A114" s="12" t="s">
        <v>26</v>
      </c>
      <c r="B114" s="13">
        <v>6168</v>
      </c>
      <c r="C114" s="14">
        <v>4490</v>
      </c>
      <c r="D114" s="15">
        <v>6.3516090584028602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</row>
    <row r="115" spans="1:70" ht="12.75" thickBot="1">
      <c r="A115" s="22" t="s">
        <v>16</v>
      </c>
      <c r="B115" s="19">
        <v>5054</v>
      </c>
      <c r="C115" s="20">
        <v>2704</v>
      </c>
      <c r="D115" s="21">
        <v>3.3012765957446799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</row>
    <row r="116" spans="1:70" ht="12.75" thickTop="1">
      <c r="A116" s="12" t="s">
        <v>38</v>
      </c>
      <c r="B116" s="26">
        <v>9808</v>
      </c>
      <c r="C116" s="27">
        <v>3372</v>
      </c>
      <c r="D116" s="28">
        <v>2.04785581106277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</row>
    <row r="117" spans="1:70">
      <c r="A117" s="12" t="s">
        <v>24</v>
      </c>
      <c r="B117" s="13">
        <v>104</v>
      </c>
      <c r="C117" s="14">
        <v>20</v>
      </c>
      <c r="D117" s="15">
        <v>1.4761904761904701</v>
      </c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</row>
    <row r="118" spans="1:70">
      <c r="A118" s="12" t="s">
        <v>25</v>
      </c>
      <c r="B118" s="13">
        <v>1829</v>
      </c>
      <c r="C118" s="14">
        <v>839</v>
      </c>
      <c r="D118" s="15">
        <v>2.6949494949494901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</row>
    <row r="119" spans="1:70">
      <c r="A119" s="12" t="s">
        <v>26</v>
      </c>
      <c r="B119" s="13">
        <v>2624</v>
      </c>
      <c r="C119" s="14">
        <v>1018</v>
      </c>
      <c r="D119" s="15">
        <v>2.2677459526774499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</row>
    <row r="120" spans="1:70" ht="12.75" thickBot="1">
      <c r="A120" s="22" t="s">
        <v>16</v>
      </c>
      <c r="B120" s="19">
        <v>5251</v>
      </c>
      <c r="C120" s="20">
        <v>1495</v>
      </c>
      <c r="D120" s="21">
        <v>1.7960596379126701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</row>
    <row r="121" spans="1:70" ht="12.75" thickTop="1">
      <c r="A121" s="12" t="s">
        <v>39</v>
      </c>
      <c r="B121" s="26">
        <v>16184</v>
      </c>
      <c r="C121" s="27">
        <v>7046</v>
      </c>
      <c r="D121" s="28">
        <v>2.5421317574961599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</row>
    <row r="122" spans="1:70">
      <c r="A122" s="12" t="s">
        <v>24</v>
      </c>
      <c r="B122" s="13">
        <v>200</v>
      </c>
      <c r="C122" s="14">
        <v>46</v>
      </c>
      <c r="D122" s="15">
        <v>1.5974025974025901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</row>
    <row r="123" spans="1:70">
      <c r="A123" s="12" t="s">
        <v>25</v>
      </c>
      <c r="B123" s="13">
        <v>4218</v>
      </c>
      <c r="C123" s="14">
        <v>2898</v>
      </c>
      <c r="D123" s="15">
        <v>5.3909090909090898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</row>
    <row r="124" spans="1:70">
      <c r="A124" s="12" t="s">
        <v>26</v>
      </c>
      <c r="B124" s="13">
        <v>4407</v>
      </c>
      <c r="C124" s="14">
        <v>2781</v>
      </c>
      <c r="D124" s="15">
        <v>4.4206642066420603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</row>
    <row r="125" spans="1:70" ht="12.75" thickBot="1">
      <c r="A125" s="22" t="s">
        <v>16</v>
      </c>
      <c r="B125" s="19">
        <v>7359</v>
      </c>
      <c r="C125" s="20">
        <v>1321</v>
      </c>
      <c r="D125" s="21">
        <v>1.4375621066578299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</row>
    <row r="126" spans="1:70" ht="12.75" thickTop="1">
      <c r="A126" s="12" t="s">
        <v>40</v>
      </c>
      <c r="B126" s="26">
        <v>1702</v>
      </c>
      <c r="C126" s="27">
        <v>-456</v>
      </c>
      <c r="D126" s="28">
        <v>0.57738646895273404</v>
      </c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</row>
    <row r="127" spans="1:70">
      <c r="A127" s="12" t="s">
        <v>24</v>
      </c>
      <c r="B127" s="13">
        <v>3</v>
      </c>
      <c r="C127" s="14">
        <v>1</v>
      </c>
      <c r="D127" s="15">
        <v>2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</row>
    <row r="128" spans="1:70">
      <c r="A128" s="12" t="s">
        <v>25</v>
      </c>
      <c r="B128" s="13">
        <v>75</v>
      </c>
      <c r="C128" s="14">
        <v>3</v>
      </c>
      <c r="D128" s="15">
        <v>1.0833333333333299</v>
      </c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</row>
    <row r="129" spans="1:70">
      <c r="A129" s="12" t="s">
        <v>26</v>
      </c>
      <c r="B129" s="13">
        <v>173</v>
      </c>
      <c r="C129" s="14">
        <v>-19</v>
      </c>
      <c r="D129" s="15">
        <v>0.80208333333333304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</row>
    <row r="130" spans="1:70" ht="12.75" thickBot="1">
      <c r="A130" s="22" t="s">
        <v>16</v>
      </c>
      <c r="B130" s="19">
        <v>1451</v>
      </c>
      <c r="C130" s="20">
        <v>-441</v>
      </c>
      <c r="D130" s="21">
        <v>0.53382663847780099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</row>
    <row r="131" spans="1:70" ht="12.75" thickTop="1">
      <c r="A131" s="12" t="s">
        <v>41</v>
      </c>
      <c r="B131" s="26">
        <v>334</v>
      </c>
      <c r="C131" s="27">
        <v>-84</v>
      </c>
      <c r="D131" s="28">
        <v>0.598086124401913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</row>
    <row r="132" spans="1:70">
      <c r="A132" s="12" t="s">
        <v>24</v>
      </c>
      <c r="B132" s="13">
        <v>22</v>
      </c>
      <c r="C132" s="14">
        <v>10</v>
      </c>
      <c r="D132" s="15">
        <v>2.6666666666666599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</row>
    <row r="133" spans="1:70">
      <c r="A133" s="12" t="s">
        <v>25</v>
      </c>
      <c r="B133" s="13">
        <v>81</v>
      </c>
      <c r="C133" s="14">
        <v>15</v>
      </c>
      <c r="D133" s="15">
        <v>1.4545454545454499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</row>
    <row r="134" spans="1:70">
      <c r="A134" s="12" t="s">
        <v>26</v>
      </c>
      <c r="B134" s="13">
        <v>62</v>
      </c>
      <c r="C134" s="14">
        <v>-12</v>
      </c>
      <c r="D134" s="15">
        <v>0.67567567567567499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</row>
    <row r="135" spans="1:70" ht="12.75" thickBot="1">
      <c r="A135" s="22" t="s">
        <v>16</v>
      </c>
      <c r="B135" s="19">
        <v>169</v>
      </c>
      <c r="C135" s="20">
        <v>-97</v>
      </c>
      <c r="D135" s="21">
        <v>0.27067669172932302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</row>
    <row r="136" spans="1:70" ht="12.75" thickTop="1">
      <c r="A136" s="12" t="s">
        <v>42</v>
      </c>
      <c r="B136" s="26">
        <v>767</v>
      </c>
      <c r="C136" s="27">
        <v>35</v>
      </c>
      <c r="D136" s="28">
        <v>1.09562841530054</v>
      </c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</row>
    <row r="137" spans="1:70">
      <c r="A137" s="12" t="s">
        <v>24</v>
      </c>
      <c r="B137" s="13">
        <v>5</v>
      </c>
      <c r="C137" s="14">
        <v>1</v>
      </c>
      <c r="D137" s="15">
        <v>1.5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</row>
    <row r="138" spans="1:70">
      <c r="A138" s="12" t="s">
        <v>25</v>
      </c>
      <c r="B138" s="13">
        <v>43</v>
      </c>
      <c r="C138" s="14">
        <v>21</v>
      </c>
      <c r="D138" s="15">
        <v>2.9090909090908998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</row>
    <row r="139" spans="1:70">
      <c r="A139" s="12" t="s">
        <v>26</v>
      </c>
      <c r="B139" s="13">
        <v>138</v>
      </c>
      <c r="C139" s="14">
        <v>18</v>
      </c>
      <c r="D139" s="15">
        <v>1.3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</row>
    <row r="140" spans="1:70" ht="12.75" thickBot="1">
      <c r="A140" s="22" t="s">
        <v>16</v>
      </c>
      <c r="B140" s="19">
        <v>581</v>
      </c>
      <c r="C140" s="20">
        <v>-5</v>
      </c>
      <c r="D140" s="21">
        <v>0.98293515358361705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</row>
    <row r="141" spans="1:70" ht="12.75" thickTop="1">
      <c r="A141" s="12" t="s">
        <v>43</v>
      </c>
      <c r="B141" s="26">
        <v>277</v>
      </c>
      <c r="C141" s="27">
        <v>99</v>
      </c>
      <c r="D141" s="28">
        <v>2.11235955056179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</row>
    <row r="142" spans="1:70">
      <c r="A142" s="12" t="s">
        <v>24</v>
      </c>
      <c r="B142" s="13">
        <v>5</v>
      </c>
      <c r="C142" s="14">
        <v>1</v>
      </c>
      <c r="D142" s="15">
        <v>1.5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</row>
    <row r="143" spans="1:70">
      <c r="A143" s="12" t="s">
        <v>25</v>
      </c>
      <c r="B143" s="13">
        <v>107</v>
      </c>
      <c r="C143" s="14">
        <v>61</v>
      </c>
      <c r="D143" s="15">
        <v>3.6521739130434701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</row>
    <row r="144" spans="1:70">
      <c r="A144" s="12" t="s">
        <v>26</v>
      </c>
      <c r="B144" s="13">
        <v>106</v>
      </c>
      <c r="C144" s="14">
        <v>36</v>
      </c>
      <c r="D144" s="15">
        <v>2.02857142857142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</row>
    <row r="145" spans="1:70" ht="12.75" thickBot="1">
      <c r="A145" s="22" t="s">
        <v>16</v>
      </c>
      <c r="B145" s="19">
        <v>59</v>
      </c>
      <c r="C145" s="20">
        <v>1</v>
      </c>
      <c r="D145" s="21">
        <v>1.03448275862068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</row>
    <row r="146" spans="1:70" ht="13.5" thickTop="1" thickBot="1">
      <c r="A146" s="29" t="s">
        <v>19</v>
      </c>
      <c r="B146" s="23">
        <v>38951</v>
      </c>
      <c r="C146" s="24">
        <v>20105</v>
      </c>
      <c r="D146" s="25">
        <v>3.13360925395309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</row>
    <row r="147" spans="1:70" ht="12.75" thickTop="1">
      <c r="A147" s="12" t="s">
        <v>35</v>
      </c>
      <c r="B147" s="26">
        <v>141</v>
      </c>
      <c r="C147" s="27">
        <v>115</v>
      </c>
      <c r="D147" s="28">
        <v>9.8461538461538396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</row>
    <row r="148" spans="1:70">
      <c r="A148" s="12" t="s">
        <v>24</v>
      </c>
      <c r="B148" s="13">
        <v>0</v>
      </c>
      <c r="C148" s="14">
        <v>0</v>
      </c>
      <c r="D148" s="15" t="s">
        <v>139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</row>
    <row r="149" spans="1:70">
      <c r="A149" s="12" t="s">
        <v>25</v>
      </c>
      <c r="B149" s="13">
        <v>25</v>
      </c>
      <c r="C149" s="14">
        <v>13</v>
      </c>
      <c r="D149" s="15">
        <v>3.1666666666666599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</row>
    <row r="150" spans="1:70">
      <c r="A150" s="12" t="s">
        <v>26</v>
      </c>
      <c r="B150" s="13">
        <v>29</v>
      </c>
      <c r="C150" s="14">
        <v>25</v>
      </c>
      <c r="D150" s="15">
        <v>13.5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</row>
    <row r="151" spans="1:70" ht="12.75" thickBot="1">
      <c r="A151" s="22" t="s">
        <v>16</v>
      </c>
      <c r="B151" s="19">
        <v>87</v>
      </c>
      <c r="C151" s="20">
        <v>77</v>
      </c>
      <c r="D151" s="21">
        <v>16.399999999999999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</row>
    <row r="152" spans="1:70" ht="12.75" thickTop="1">
      <c r="A152" s="12" t="s">
        <v>36</v>
      </c>
      <c r="B152" s="26">
        <v>3923</v>
      </c>
      <c r="C152" s="27">
        <v>2501</v>
      </c>
      <c r="D152" s="28">
        <v>4.5175808720112496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</row>
    <row r="153" spans="1:70">
      <c r="A153" s="12" t="s">
        <v>24</v>
      </c>
      <c r="B153" s="13">
        <v>3</v>
      </c>
      <c r="C153" s="14">
        <v>-1</v>
      </c>
      <c r="D153" s="15">
        <v>0.5</v>
      </c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</row>
    <row r="154" spans="1:70">
      <c r="A154" s="12" t="s">
        <v>25</v>
      </c>
      <c r="B154" s="13">
        <v>447</v>
      </c>
      <c r="C154" s="14">
        <v>259</v>
      </c>
      <c r="D154" s="15">
        <v>3.7553191489361701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</row>
    <row r="155" spans="1:70">
      <c r="A155" s="12" t="s">
        <v>26</v>
      </c>
      <c r="B155" s="13">
        <v>936</v>
      </c>
      <c r="C155" s="14">
        <v>662</v>
      </c>
      <c r="D155" s="15">
        <v>5.8321167883211604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</row>
    <row r="156" spans="1:70" ht="12.75" thickBot="1">
      <c r="A156" s="22" t="s">
        <v>16</v>
      </c>
      <c r="B156" s="19">
        <v>2537</v>
      </c>
      <c r="C156" s="20">
        <v>1581</v>
      </c>
      <c r="D156" s="21">
        <v>4.3075313807531304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</row>
    <row r="157" spans="1:70" ht="12.75" thickTop="1">
      <c r="A157" s="12" t="s">
        <v>37</v>
      </c>
      <c r="B157" s="26">
        <v>8784</v>
      </c>
      <c r="C157" s="27">
        <v>7232</v>
      </c>
      <c r="D157" s="28">
        <v>10.3195876288659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</row>
    <row r="158" spans="1:70">
      <c r="A158" s="12" t="s">
        <v>24</v>
      </c>
      <c r="B158" s="13">
        <v>21</v>
      </c>
      <c r="C158" s="14">
        <v>5</v>
      </c>
      <c r="D158" s="15">
        <v>1.625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</row>
    <row r="159" spans="1:70">
      <c r="A159" s="12" t="s">
        <v>25</v>
      </c>
      <c r="B159" s="13">
        <v>1639</v>
      </c>
      <c r="C159" s="14">
        <v>1303</v>
      </c>
      <c r="D159" s="15">
        <v>8.7559523809523796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</row>
    <row r="160" spans="1:70">
      <c r="A160" s="12" t="s">
        <v>26</v>
      </c>
      <c r="B160" s="13">
        <v>3626</v>
      </c>
      <c r="C160" s="14">
        <v>3170</v>
      </c>
      <c r="D160" s="15">
        <v>14.903508771929801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</row>
    <row r="161" spans="1:70" ht="12.75" thickBot="1">
      <c r="A161" s="22" t="s">
        <v>16</v>
      </c>
      <c r="B161" s="19">
        <v>3498</v>
      </c>
      <c r="C161" s="20">
        <v>2754</v>
      </c>
      <c r="D161" s="21">
        <v>8.4032258064516103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</row>
    <row r="162" spans="1:70" ht="12.75" thickTop="1">
      <c r="A162" s="12" t="s">
        <v>38</v>
      </c>
      <c r="B162" s="26">
        <v>14066</v>
      </c>
      <c r="C162" s="27">
        <v>4812</v>
      </c>
      <c r="D162" s="28">
        <v>2.0399827101793799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</row>
    <row r="163" spans="1:70">
      <c r="A163" s="12" t="s">
        <v>24</v>
      </c>
      <c r="B163" s="13">
        <v>15</v>
      </c>
      <c r="C163" s="14">
        <v>1</v>
      </c>
      <c r="D163" s="15">
        <v>1.1428571428571399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</row>
    <row r="164" spans="1:70">
      <c r="A164" s="12" t="s">
        <v>25</v>
      </c>
      <c r="B164" s="13">
        <v>928</v>
      </c>
      <c r="C164" s="14">
        <v>634</v>
      </c>
      <c r="D164" s="15">
        <v>5.31292517006802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</row>
    <row r="165" spans="1:70">
      <c r="A165" s="12" t="s">
        <v>26</v>
      </c>
      <c r="B165" s="13">
        <v>2189</v>
      </c>
      <c r="C165" s="14">
        <v>1037</v>
      </c>
      <c r="D165" s="15">
        <v>2.8003472222222201</v>
      </c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</row>
    <row r="166" spans="1:70" ht="12.75" thickBot="1">
      <c r="A166" s="22" t="s">
        <v>16</v>
      </c>
      <c r="B166" s="19">
        <v>10934</v>
      </c>
      <c r="C166" s="20">
        <v>3140</v>
      </c>
      <c r="D166" s="21">
        <v>1.80574801129073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</row>
    <row r="167" spans="1:70" ht="12.75" thickTop="1">
      <c r="A167" s="12" t="s">
        <v>39</v>
      </c>
      <c r="B167" s="26">
        <v>9694</v>
      </c>
      <c r="C167" s="27">
        <v>5114</v>
      </c>
      <c r="D167" s="28">
        <v>3.2331877729257599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</row>
    <row r="168" spans="1:70">
      <c r="A168" s="12" t="s">
        <v>24</v>
      </c>
      <c r="B168" s="13">
        <v>52</v>
      </c>
      <c r="C168" s="14">
        <v>2</v>
      </c>
      <c r="D168" s="15">
        <v>1.08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</row>
    <row r="169" spans="1:70">
      <c r="A169" s="12" t="s">
        <v>25</v>
      </c>
      <c r="B169" s="13">
        <v>2145</v>
      </c>
      <c r="C169" s="14">
        <v>1239</v>
      </c>
      <c r="D169" s="15">
        <v>3.7350993377483399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</row>
    <row r="170" spans="1:70">
      <c r="A170" s="12" t="s">
        <v>26</v>
      </c>
      <c r="B170" s="13">
        <v>2725</v>
      </c>
      <c r="C170" s="14">
        <v>1655</v>
      </c>
      <c r="D170" s="15">
        <v>4.0934579439252303</v>
      </c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</row>
    <row r="171" spans="1:70" ht="12.75" thickBot="1">
      <c r="A171" s="22" t="s">
        <v>16</v>
      </c>
      <c r="B171" s="19">
        <v>4772</v>
      </c>
      <c r="C171" s="20">
        <v>2218</v>
      </c>
      <c r="D171" s="21">
        <v>2.7368833202819101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</row>
    <row r="172" spans="1:70" ht="12.75" thickTop="1">
      <c r="A172" s="12" t="s">
        <v>40</v>
      </c>
      <c r="B172" s="26">
        <v>0</v>
      </c>
      <c r="C172" s="27">
        <v>0</v>
      </c>
      <c r="D172" s="28" t="s">
        <v>139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</row>
    <row r="173" spans="1:70">
      <c r="A173" s="12" t="s">
        <v>24</v>
      </c>
      <c r="B173" s="13">
        <v>0</v>
      </c>
      <c r="C173" s="14">
        <v>0</v>
      </c>
      <c r="D173" s="15" t="s">
        <v>139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</row>
    <row r="174" spans="1:70">
      <c r="A174" s="12" t="s">
        <v>25</v>
      </c>
      <c r="B174" s="13">
        <v>0</v>
      </c>
      <c r="C174" s="14">
        <v>0</v>
      </c>
      <c r="D174" s="15" t="s">
        <v>139</v>
      </c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</row>
    <row r="175" spans="1:70">
      <c r="A175" s="12" t="s">
        <v>26</v>
      </c>
      <c r="B175" s="13">
        <v>0</v>
      </c>
      <c r="C175" s="14">
        <v>0</v>
      </c>
      <c r="D175" s="15" t="s">
        <v>139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</row>
    <row r="176" spans="1:70" ht="12.75" thickBot="1">
      <c r="A176" s="22" t="s">
        <v>16</v>
      </c>
      <c r="B176" s="19">
        <v>0</v>
      </c>
      <c r="C176" s="20">
        <v>0</v>
      </c>
      <c r="D176" s="21" t="s">
        <v>139</v>
      </c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</row>
    <row r="177" spans="1:70" ht="12.75" thickTop="1">
      <c r="A177" s="12" t="s">
        <v>41</v>
      </c>
      <c r="B177" s="26">
        <v>509</v>
      </c>
      <c r="C177" s="27">
        <v>-7</v>
      </c>
      <c r="D177" s="28">
        <v>0.97286821705426296</v>
      </c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</row>
    <row r="178" spans="1:70">
      <c r="A178" s="12" t="s">
        <v>24</v>
      </c>
      <c r="B178" s="13">
        <v>28</v>
      </c>
      <c r="C178" s="14">
        <v>4</v>
      </c>
      <c r="D178" s="15">
        <v>1.3333333333333299</v>
      </c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</row>
    <row r="179" spans="1:70">
      <c r="A179" s="12" t="s">
        <v>25</v>
      </c>
      <c r="B179" s="13">
        <v>109</v>
      </c>
      <c r="C179" s="14">
        <v>-13</v>
      </c>
      <c r="D179" s="15">
        <v>0.786885245901639</v>
      </c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</row>
    <row r="180" spans="1:70">
      <c r="A180" s="12" t="s">
        <v>26</v>
      </c>
      <c r="B180" s="13">
        <v>73</v>
      </c>
      <c r="C180" s="14">
        <v>-25</v>
      </c>
      <c r="D180" s="15">
        <v>0.48979591836734598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</row>
    <row r="181" spans="1:70" ht="12.75" thickBot="1">
      <c r="A181" s="22" t="s">
        <v>16</v>
      </c>
      <c r="B181" s="19">
        <v>299</v>
      </c>
      <c r="C181" s="20">
        <v>27</v>
      </c>
      <c r="D181" s="21">
        <v>1.1985294117647001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</row>
    <row r="182" spans="1:70" ht="12.75" thickTop="1">
      <c r="A182" s="12" t="s">
        <v>42</v>
      </c>
      <c r="B182" s="26">
        <v>1632</v>
      </c>
      <c r="C182" s="27">
        <v>316</v>
      </c>
      <c r="D182" s="28">
        <v>1.4802431610942199</v>
      </c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</row>
    <row r="183" spans="1:70">
      <c r="A183" s="12" t="s">
        <v>24</v>
      </c>
      <c r="B183" s="13">
        <v>3</v>
      </c>
      <c r="C183" s="14">
        <v>-1</v>
      </c>
      <c r="D183" s="15">
        <v>0.5</v>
      </c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</row>
    <row r="184" spans="1:70">
      <c r="A184" s="12" t="s">
        <v>25</v>
      </c>
      <c r="B184" s="13">
        <v>31</v>
      </c>
      <c r="C184" s="14">
        <v>3</v>
      </c>
      <c r="D184" s="15">
        <v>1.21428571428571</v>
      </c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</row>
    <row r="185" spans="1:70">
      <c r="A185" s="12" t="s">
        <v>26</v>
      </c>
      <c r="B185" s="13">
        <v>168</v>
      </c>
      <c r="C185" s="14">
        <v>-14</v>
      </c>
      <c r="D185" s="15">
        <v>0.84615384615384603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</row>
    <row r="186" spans="1:70" ht="12.75" thickBot="1">
      <c r="A186" s="22" t="s">
        <v>16</v>
      </c>
      <c r="B186" s="19">
        <v>1430</v>
      </c>
      <c r="C186" s="20">
        <v>328</v>
      </c>
      <c r="D186" s="21">
        <v>1.59528130671506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</row>
    <row r="187" spans="1:70" ht="12.75" thickTop="1">
      <c r="A187" s="12" t="s">
        <v>43</v>
      </c>
      <c r="B187" s="26">
        <v>202</v>
      </c>
      <c r="C187" s="27">
        <v>22</v>
      </c>
      <c r="D187" s="28">
        <v>1.24444444444444</v>
      </c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</row>
    <row r="188" spans="1:70">
      <c r="A188" s="12" t="s">
        <v>24</v>
      </c>
      <c r="B188" s="13">
        <v>2</v>
      </c>
      <c r="C188" s="14">
        <v>0</v>
      </c>
      <c r="D188" s="15">
        <v>1</v>
      </c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</row>
    <row r="189" spans="1:70">
      <c r="A189" s="12" t="s">
        <v>25</v>
      </c>
      <c r="B189" s="13">
        <v>40</v>
      </c>
      <c r="C189" s="14">
        <v>24</v>
      </c>
      <c r="D189" s="15">
        <v>4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</row>
    <row r="190" spans="1:70">
      <c r="A190" s="12" t="s">
        <v>26</v>
      </c>
      <c r="B190" s="13">
        <v>56</v>
      </c>
      <c r="C190" s="14">
        <v>14</v>
      </c>
      <c r="D190" s="15">
        <v>1.6666666666666601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</row>
    <row r="191" spans="1:70" ht="12.75" thickBot="1">
      <c r="A191" s="22" t="s">
        <v>16</v>
      </c>
      <c r="B191" s="19">
        <v>104</v>
      </c>
      <c r="C191" s="20">
        <v>-16</v>
      </c>
      <c r="D191" s="21">
        <v>0.73333333333333295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</row>
    <row r="192" spans="1:70" ht="13.5" thickTop="1" thickBot="1">
      <c r="A192" s="29" t="s">
        <v>20</v>
      </c>
      <c r="B192" s="23">
        <v>8230</v>
      </c>
      <c r="C192" s="24">
        <v>2592</v>
      </c>
      <c r="D192" s="25">
        <v>1.9194749911316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</row>
    <row r="193" spans="1:70" ht="12.75" thickTop="1">
      <c r="A193" s="12" t="s">
        <v>35</v>
      </c>
      <c r="B193" s="26">
        <v>0</v>
      </c>
      <c r="C193" s="27">
        <v>0</v>
      </c>
      <c r="D193" s="28" t="s">
        <v>139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</row>
    <row r="194" spans="1:70">
      <c r="A194" s="12" t="s">
        <v>24</v>
      </c>
      <c r="B194" s="13">
        <v>0</v>
      </c>
      <c r="C194" s="14">
        <v>0</v>
      </c>
      <c r="D194" s="15" t="s">
        <v>139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</row>
    <row r="195" spans="1:70">
      <c r="A195" s="12" t="s">
        <v>25</v>
      </c>
      <c r="B195" s="13">
        <v>0</v>
      </c>
      <c r="C195" s="14">
        <v>0</v>
      </c>
      <c r="D195" s="15" t="s">
        <v>139</v>
      </c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</row>
    <row r="196" spans="1:70">
      <c r="A196" s="12" t="s">
        <v>26</v>
      </c>
      <c r="B196" s="13">
        <v>0</v>
      </c>
      <c r="C196" s="14">
        <v>0</v>
      </c>
      <c r="D196" s="15" t="s">
        <v>139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</row>
    <row r="197" spans="1:70" ht="12.75" thickBot="1">
      <c r="A197" s="22" t="s">
        <v>16</v>
      </c>
      <c r="B197" s="19">
        <v>0</v>
      </c>
      <c r="C197" s="20">
        <v>0</v>
      </c>
      <c r="D197" s="21" t="s">
        <v>139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</row>
    <row r="198" spans="1:70" ht="12.75" thickTop="1">
      <c r="A198" s="12" t="s">
        <v>36</v>
      </c>
      <c r="B198" s="26">
        <v>317</v>
      </c>
      <c r="C198" s="27">
        <v>201</v>
      </c>
      <c r="D198" s="28">
        <v>4.4655172413793096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</row>
    <row r="199" spans="1:70">
      <c r="A199" s="12" t="s">
        <v>24</v>
      </c>
      <c r="B199" s="13">
        <v>0</v>
      </c>
      <c r="C199" s="14">
        <v>0</v>
      </c>
      <c r="D199" s="15" t="s">
        <v>139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</row>
    <row r="200" spans="1:70">
      <c r="A200" s="12" t="s">
        <v>25</v>
      </c>
      <c r="B200" s="13">
        <v>19</v>
      </c>
      <c r="C200" s="14">
        <v>9</v>
      </c>
      <c r="D200" s="15">
        <v>2.8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</row>
    <row r="201" spans="1:70">
      <c r="A201" s="12" t="s">
        <v>26</v>
      </c>
      <c r="B201" s="13">
        <v>50</v>
      </c>
      <c r="C201" s="14">
        <v>30</v>
      </c>
      <c r="D201" s="15">
        <v>4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</row>
    <row r="202" spans="1:70" ht="12.75" thickBot="1">
      <c r="A202" s="22" t="s">
        <v>16</v>
      </c>
      <c r="B202" s="19">
        <v>248</v>
      </c>
      <c r="C202" s="20">
        <v>162</v>
      </c>
      <c r="D202" s="21">
        <v>4.7674418604651096</v>
      </c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</row>
    <row r="203" spans="1:70" ht="12.75" thickTop="1">
      <c r="A203" s="12" t="s">
        <v>37</v>
      </c>
      <c r="B203" s="26">
        <v>1654</v>
      </c>
      <c r="C203" s="27">
        <v>1256</v>
      </c>
      <c r="D203" s="28">
        <v>7.3115577889447199</v>
      </c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</row>
    <row r="204" spans="1:70">
      <c r="A204" s="12" t="s">
        <v>24</v>
      </c>
      <c r="B204" s="13">
        <v>3</v>
      </c>
      <c r="C204" s="14">
        <v>1</v>
      </c>
      <c r="D204" s="15">
        <v>2</v>
      </c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</row>
    <row r="205" spans="1:70">
      <c r="A205" s="12" t="s">
        <v>25</v>
      </c>
      <c r="B205" s="13">
        <v>152</v>
      </c>
      <c r="C205" s="14">
        <v>68</v>
      </c>
      <c r="D205" s="15">
        <v>2.6190476190476102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</row>
    <row r="206" spans="1:70">
      <c r="A206" s="12" t="s">
        <v>26</v>
      </c>
      <c r="B206" s="13">
        <v>412</v>
      </c>
      <c r="C206" s="14">
        <v>316</v>
      </c>
      <c r="D206" s="15">
        <v>7.5833333333333304</v>
      </c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</row>
    <row r="207" spans="1:70" ht="12.75" thickBot="1">
      <c r="A207" s="22" t="s">
        <v>16</v>
      </c>
      <c r="B207" s="19">
        <v>1087</v>
      </c>
      <c r="C207" s="20">
        <v>871</v>
      </c>
      <c r="D207" s="21">
        <v>9.0648148148148096</v>
      </c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</row>
    <row r="208" spans="1:70" ht="12.75" thickTop="1">
      <c r="A208" s="12" t="s">
        <v>38</v>
      </c>
      <c r="B208" s="26">
        <v>1442</v>
      </c>
      <c r="C208" s="27">
        <v>524</v>
      </c>
      <c r="D208" s="28">
        <v>2.1416122004357199</v>
      </c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</row>
    <row r="209" spans="1:70">
      <c r="A209" s="12" t="s">
        <v>24</v>
      </c>
      <c r="B209" s="13">
        <v>13</v>
      </c>
      <c r="C209" s="14">
        <v>1</v>
      </c>
      <c r="D209" s="15">
        <v>1.1666666666666601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</row>
    <row r="210" spans="1:70">
      <c r="A210" s="12" t="s">
        <v>25</v>
      </c>
      <c r="B210" s="13">
        <v>132</v>
      </c>
      <c r="C210" s="14">
        <v>34</v>
      </c>
      <c r="D210" s="15">
        <v>1.6938775510204001</v>
      </c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</row>
    <row r="211" spans="1:70">
      <c r="A211" s="12" t="s">
        <v>26</v>
      </c>
      <c r="B211" s="13">
        <v>348</v>
      </c>
      <c r="C211" s="14">
        <v>118</v>
      </c>
      <c r="D211" s="15">
        <v>2.0260869565217301</v>
      </c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</row>
    <row r="212" spans="1:70" ht="12.75" thickBot="1">
      <c r="A212" s="22" t="s">
        <v>16</v>
      </c>
      <c r="B212" s="19">
        <v>949</v>
      </c>
      <c r="C212" s="20">
        <v>371</v>
      </c>
      <c r="D212" s="21">
        <v>2.2837370242214501</v>
      </c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</row>
    <row r="213" spans="1:70" ht="12.75" thickTop="1">
      <c r="A213" s="12" t="s">
        <v>39</v>
      </c>
      <c r="B213" s="26">
        <v>2753</v>
      </c>
      <c r="C213" s="27">
        <v>409</v>
      </c>
      <c r="D213" s="28">
        <v>1.3489761092150101</v>
      </c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</row>
    <row r="214" spans="1:70">
      <c r="A214" s="12" t="s">
        <v>24</v>
      </c>
      <c r="B214" s="13">
        <v>44</v>
      </c>
      <c r="C214" s="14">
        <v>4</v>
      </c>
      <c r="D214" s="15">
        <v>1.2</v>
      </c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</row>
    <row r="215" spans="1:70">
      <c r="A215" s="12" t="s">
        <v>25</v>
      </c>
      <c r="B215" s="13">
        <v>234</v>
      </c>
      <c r="C215" s="14">
        <v>10</v>
      </c>
      <c r="D215" s="15">
        <v>1.08928571428571</v>
      </c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</row>
    <row r="216" spans="1:70">
      <c r="A216" s="12" t="s">
        <v>26</v>
      </c>
      <c r="B216" s="13">
        <v>362</v>
      </c>
      <c r="C216" s="14">
        <v>106</v>
      </c>
      <c r="D216" s="15">
        <v>1.828125</v>
      </c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</row>
    <row r="217" spans="1:70" ht="12.75" thickBot="1">
      <c r="A217" s="22" t="s">
        <v>16</v>
      </c>
      <c r="B217" s="19">
        <v>2113</v>
      </c>
      <c r="C217" s="20">
        <v>289</v>
      </c>
      <c r="D217" s="21">
        <v>1.3168859649122799</v>
      </c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</row>
    <row r="218" spans="1:70" ht="12.75" thickTop="1">
      <c r="A218" s="12" t="s">
        <v>40</v>
      </c>
      <c r="B218" s="26">
        <v>0</v>
      </c>
      <c r="C218" s="27">
        <v>0</v>
      </c>
      <c r="D218" s="28" t="s">
        <v>139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</row>
    <row r="219" spans="1:70">
      <c r="A219" s="12" t="s">
        <v>24</v>
      </c>
      <c r="B219" s="13">
        <v>0</v>
      </c>
      <c r="C219" s="14">
        <v>0</v>
      </c>
      <c r="D219" s="15" t="s">
        <v>139</v>
      </c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</row>
    <row r="220" spans="1:70">
      <c r="A220" s="12" t="s">
        <v>25</v>
      </c>
      <c r="B220" s="13">
        <v>0</v>
      </c>
      <c r="C220" s="14">
        <v>0</v>
      </c>
      <c r="D220" s="15" t="s">
        <v>139</v>
      </c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</row>
    <row r="221" spans="1:70">
      <c r="A221" s="12" t="s">
        <v>26</v>
      </c>
      <c r="B221" s="13">
        <v>0</v>
      </c>
      <c r="C221" s="14">
        <v>0</v>
      </c>
      <c r="D221" s="15" t="s">
        <v>139</v>
      </c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</row>
    <row r="222" spans="1:70" ht="12.75" thickBot="1">
      <c r="A222" s="22" t="s">
        <v>16</v>
      </c>
      <c r="B222" s="19">
        <v>0</v>
      </c>
      <c r="C222" s="20">
        <v>0</v>
      </c>
      <c r="D222" s="21" t="s">
        <v>139</v>
      </c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</row>
    <row r="223" spans="1:70" ht="12.75" thickTop="1">
      <c r="A223" s="12" t="s">
        <v>41</v>
      </c>
      <c r="B223" s="26">
        <v>0</v>
      </c>
      <c r="C223" s="27">
        <v>0</v>
      </c>
      <c r="D223" s="28" t="s">
        <v>139</v>
      </c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</row>
    <row r="224" spans="1:70">
      <c r="A224" s="12" t="s">
        <v>24</v>
      </c>
      <c r="B224" s="13">
        <v>0</v>
      </c>
      <c r="C224" s="14">
        <v>0</v>
      </c>
      <c r="D224" s="15" t="s">
        <v>139</v>
      </c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</row>
    <row r="225" spans="1:70">
      <c r="A225" s="12" t="s">
        <v>25</v>
      </c>
      <c r="B225" s="13">
        <v>0</v>
      </c>
      <c r="C225" s="14">
        <v>0</v>
      </c>
      <c r="D225" s="15" t="s">
        <v>139</v>
      </c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</row>
    <row r="226" spans="1:70">
      <c r="A226" s="12" t="s">
        <v>26</v>
      </c>
      <c r="B226" s="13">
        <v>0</v>
      </c>
      <c r="C226" s="14">
        <v>0</v>
      </c>
      <c r="D226" s="15" t="s">
        <v>139</v>
      </c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</row>
    <row r="227" spans="1:70" ht="12.75" thickBot="1">
      <c r="A227" s="22" t="s">
        <v>16</v>
      </c>
      <c r="B227" s="19">
        <v>0</v>
      </c>
      <c r="C227" s="20">
        <v>0</v>
      </c>
      <c r="D227" s="21" t="s">
        <v>139</v>
      </c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</row>
    <row r="228" spans="1:70" ht="12.75" thickTop="1">
      <c r="A228" s="12" t="s">
        <v>42</v>
      </c>
      <c r="B228" s="26">
        <v>2048</v>
      </c>
      <c r="C228" s="27">
        <v>198</v>
      </c>
      <c r="D228" s="28">
        <v>1.2140540540540501</v>
      </c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</row>
    <row r="229" spans="1:70">
      <c r="A229" s="12" t="s">
        <v>24</v>
      </c>
      <c r="B229" s="13">
        <v>14</v>
      </c>
      <c r="C229" s="14">
        <v>0</v>
      </c>
      <c r="D229" s="15">
        <v>1</v>
      </c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</row>
    <row r="230" spans="1:70">
      <c r="A230" s="12" t="s">
        <v>25</v>
      </c>
      <c r="B230" s="13">
        <v>106</v>
      </c>
      <c r="C230" s="14">
        <v>-16</v>
      </c>
      <c r="D230" s="15">
        <v>0.73770491803278604</v>
      </c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</row>
    <row r="231" spans="1:70">
      <c r="A231" s="12" t="s">
        <v>26</v>
      </c>
      <c r="B231" s="13">
        <v>228</v>
      </c>
      <c r="C231" s="14">
        <v>0</v>
      </c>
      <c r="D231" s="15">
        <v>1</v>
      </c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</row>
    <row r="232" spans="1:70" ht="12.75" thickBot="1">
      <c r="A232" s="22" t="s">
        <v>16</v>
      </c>
      <c r="B232" s="19">
        <v>1700</v>
      </c>
      <c r="C232" s="20">
        <v>214</v>
      </c>
      <c r="D232" s="21">
        <v>1.2880215343203201</v>
      </c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</row>
    <row r="233" spans="1:70" ht="12.75" thickTop="1">
      <c r="A233" s="12" t="s">
        <v>43</v>
      </c>
      <c r="B233" s="26">
        <v>16</v>
      </c>
      <c r="C233" s="27">
        <v>4</v>
      </c>
      <c r="D233" s="28">
        <v>1.6666666666666601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</row>
    <row r="234" spans="1:70">
      <c r="A234" s="12" t="s">
        <v>24</v>
      </c>
      <c r="B234" s="13">
        <v>0</v>
      </c>
      <c r="C234" s="14">
        <v>0</v>
      </c>
      <c r="D234" s="15" t="s">
        <v>139</v>
      </c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</row>
    <row r="235" spans="1:70">
      <c r="A235" s="12" t="s">
        <v>25</v>
      </c>
      <c r="B235" s="13">
        <v>8</v>
      </c>
      <c r="C235" s="14">
        <v>0</v>
      </c>
      <c r="D235" s="15">
        <v>1</v>
      </c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</row>
    <row r="236" spans="1:70">
      <c r="A236" s="12" t="s">
        <v>26</v>
      </c>
      <c r="B236" s="13">
        <v>7</v>
      </c>
      <c r="C236" s="14">
        <v>3</v>
      </c>
      <c r="D236" s="15">
        <v>2.5</v>
      </c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</row>
    <row r="237" spans="1:70" ht="12.75" thickBot="1">
      <c r="A237" s="22" t="s">
        <v>16</v>
      </c>
      <c r="B237" s="30">
        <v>1</v>
      </c>
      <c r="C237" s="31">
        <v>1</v>
      </c>
      <c r="D237" s="32" t="s">
        <v>63</v>
      </c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</row>
    <row r="238" spans="1:70" ht="12.75" thickTop="1">
      <c r="A238" s="33" t="s">
        <v>48</v>
      </c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</row>
    <row r="239" spans="1:70">
      <c r="A239" s="33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</row>
    <row r="240" spans="1:70">
      <c r="A240" s="33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</row>
    <row r="241" spans="1:70">
      <c r="A241" s="33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</row>
    <row r="242" spans="1:70">
      <c r="A242" s="33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</row>
    <row r="243" spans="1:70">
      <c r="A243" s="33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</row>
    <row r="244" spans="1:70">
      <c r="A244" s="33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</row>
    <row r="245" spans="1:70">
      <c r="A245" s="33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</row>
    <row r="246" spans="1:70">
      <c r="A246" s="33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</row>
    <row r="247" spans="1:70">
      <c r="A247" s="33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</row>
    <row r="248" spans="1:70">
      <c r="A248" s="33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</row>
    <row r="249" spans="1:70">
      <c r="A249" s="33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</row>
    <row r="250" spans="1:70">
      <c r="A250" s="33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</row>
    <row r="251" spans="1:70">
      <c r="A251" s="33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</row>
    <row r="252" spans="1:70">
      <c r="A252" s="33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</row>
    <row r="253" spans="1:70">
      <c r="A253" s="33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</row>
    <row r="254" spans="1:70">
      <c r="A254" s="33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</row>
    <row r="255" spans="1:70">
      <c r="A255" s="33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</row>
    <row r="256" spans="1:70">
      <c r="A256" s="33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</row>
    <row r="257" spans="1:70">
      <c r="A257" s="33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</row>
    <row r="258" spans="1:70">
      <c r="A258" s="33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</row>
    <row r="259" spans="1:70">
      <c r="A259" s="33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</row>
    <row r="260" spans="1:70">
      <c r="A260" s="33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</row>
    <row r="261" spans="1:70">
      <c r="A261" s="33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</row>
    <row r="262" spans="1:70">
      <c r="A262" s="33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</row>
    <row r="263" spans="1:70">
      <c r="A263" s="33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</row>
    <row r="264" spans="1:70">
      <c r="A264" s="33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</row>
    <row r="265" spans="1:70">
      <c r="A265" s="33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</row>
    <row r="266" spans="1:70">
      <c r="A266" s="33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</row>
    <row r="267" spans="1:70">
      <c r="A267" s="33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</row>
    <row r="268" spans="1:70">
      <c r="A268" s="33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</row>
    <row r="269" spans="1:70">
      <c r="A269" s="33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</row>
    <row r="270" spans="1:70">
      <c r="A270" s="33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</row>
    <row r="271" spans="1:70">
      <c r="A271" s="33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</row>
    <row r="272" spans="1:70">
      <c r="A272" s="33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</row>
    <row r="273" spans="1:70">
      <c r="A273" s="33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</row>
    <row r="274" spans="1:70">
      <c r="A274" s="33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</row>
    <row r="275" spans="1:70">
      <c r="A275" s="33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</row>
    <row r="276" spans="1:70">
      <c r="A276" s="33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</row>
    <row r="277" spans="1:70">
      <c r="A277" s="33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</row>
    <row r="278" spans="1:70">
      <c r="A278" s="33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</row>
    <row r="279" spans="1:70">
      <c r="A279" s="33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</row>
    <row r="280" spans="1:70">
      <c r="A280" s="33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</row>
    <row r="281" spans="1:70">
      <c r="A281" s="33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</row>
    <row r="282" spans="1:70">
      <c r="A282" s="33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</row>
    <row r="283" spans="1:70">
      <c r="A283" s="33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</row>
    <row r="284" spans="1:70">
      <c r="A284" s="33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</row>
    <row r="285" spans="1:70">
      <c r="A285" s="33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</row>
    <row r="286" spans="1:70">
      <c r="A286" s="33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</row>
    <row r="287" spans="1:70">
      <c r="A287" s="33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</row>
    <row r="288" spans="1:70">
      <c r="A288" s="33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</row>
    <row r="289" spans="1:70">
      <c r="A289" s="33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</row>
    <row r="290" spans="1:70">
      <c r="A290" s="33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</row>
    <row r="291" spans="1:70">
      <c r="A291" s="33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</row>
    <row r="292" spans="1:70">
      <c r="A292" s="33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</row>
    <row r="293" spans="1:70">
      <c r="A293" s="33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</row>
    <row r="294" spans="1:70">
      <c r="A294" s="33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</row>
    <row r="295" spans="1:70">
      <c r="A295" s="33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</row>
    <row r="296" spans="1:70">
      <c r="A296" s="33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</row>
    <row r="297" spans="1:70">
      <c r="A297" s="33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</row>
    <row r="298" spans="1:70">
      <c r="A298" s="33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</row>
    <row r="299" spans="1:70">
      <c r="A299" s="33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</row>
    <row r="300" spans="1:70">
      <c r="A300" s="33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</row>
    <row r="301" spans="1:70">
      <c r="A301" s="33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</row>
    <row r="302" spans="1:70">
      <c r="A302" s="33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</row>
    <row r="303" spans="1:70">
      <c r="A303" s="33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</row>
    <row r="304" spans="1:70">
      <c r="A304" s="33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</row>
    <row r="305" spans="1:70">
      <c r="A305" s="33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</row>
    <row r="306" spans="1:70">
      <c r="A306" s="33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</row>
    <row r="307" spans="1:70">
      <c r="A307" s="33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</row>
    <row r="308" spans="1:70">
      <c r="A308" s="33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</row>
    <row r="309" spans="1:70">
      <c r="A309" s="33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</row>
    <row r="310" spans="1:70">
      <c r="A310" s="33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</row>
    <row r="311" spans="1:70">
      <c r="A311" s="33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</row>
    <row r="312" spans="1:70">
      <c r="A312" s="33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</row>
    <row r="313" spans="1:70">
      <c r="A313" s="33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</row>
    <row r="314" spans="1:70">
      <c r="A314" s="33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</row>
    <row r="315" spans="1:70">
      <c r="A315" s="33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</row>
    <row r="316" spans="1:70"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</row>
    <row r="317" spans="1:70"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</row>
    <row r="318" spans="1:70"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</row>
    <row r="319" spans="1:70"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</row>
    <row r="320" spans="1:70"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</row>
    <row r="321" spans="2:70"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</row>
    <row r="322" spans="2:70"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</row>
    <row r="323" spans="2:70"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</row>
    <row r="324" spans="2:70"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</row>
    <row r="325" spans="2:70"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</row>
    <row r="326" spans="2:70"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</row>
    <row r="327" spans="2:70"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</row>
    <row r="328" spans="2:70"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</row>
    <row r="329" spans="2:70"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</row>
    <row r="330" spans="2:70"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</row>
    <row r="331" spans="2:70"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</row>
    <row r="332" spans="2:70"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</row>
    <row r="333" spans="2:70"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</row>
    <row r="334" spans="2:70"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</row>
    <row r="335" spans="2:70"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</row>
    <row r="336" spans="2:70"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</row>
    <row r="337" spans="2:70"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</row>
    <row r="338" spans="2:70"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</row>
    <row r="339" spans="2:70"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</row>
    <row r="340" spans="2:70"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</row>
    <row r="341" spans="2:70"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</row>
    <row r="342" spans="2:70"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</row>
    <row r="343" spans="2:70"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</row>
    <row r="344" spans="2:70"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</row>
    <row r="345" spans="2:70"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</row>
    <row r="346" spans="2:70"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</row>
    <row r="347" spans="2:70"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</row>
    <row r="348" spans="2:70"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</row>
    <row r="349" spans="2:70"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</row>
    <row r="350" spans="2:70"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</row>
    <row r="351" spans="2:70"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</row>
    <row r="352" spans="2:70"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</row>
    <row r="353" spans="2:70"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</row>
    <row r="354" spans="2:70"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</row>
    <row r="355" spans="2:70"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</row>
    <row r="356" spans="2:70"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</row>
    <row r="357" spans="2:70"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</row>
    <row r="358" spans="2:70"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</row>
    <row r="359" spans="2:70"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</row>
    <row r="360" spans="2:70"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</row>
    <row r="361" spans="2:70"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</row>
    <row r="362" spans="2:70"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</row>
    <row r="363" spans="2:70"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</row>
    <row r="364" spans="2:70"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</row>
    <row r="365" spans="2:70"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</row>
    <row r="366" spans="2:70"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</row>
    <row r="367" spans="2:70"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</row>
    <row r="368" spans="2:70"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</row>
    <row r="369" spans="2:70"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</row>
    <row r="370" spans="2:70"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</row>
    <row r="371" spans="2:70"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</row>
    <row r="372" spans="2:70"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</row>
    <row r="373" spans="2:70"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</row>
    <row r="374" spans="2:70"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</row>
    <row r="375" spans="2:70"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</row>
    <row r="376" spans="2:70"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</row>
    <row r="377" spans="2:70"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</row>
    <row r="378" spans="2:70"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</row>
    <row r="379" spans="2:70"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</row>
    <row r="380" spans="2:70"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</row>
    <row r="381" spans="2:70"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</row>
    <row r="382" spans="2:70"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</row>
    <row r="383" spans="2:70"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</row>
    <row r="384" spans="2:70"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</row>
    <row r="385" spans="2:70"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</row>
    <row r="386" spans="2:70"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</row>
    <row r="387" spans="2:70"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</row>
    <row r="388" spans="2:70"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</row>
    <row r="389" spans="2:70"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</row>
    <row r="390" spans="2:70"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</row>
    <row r="391" spans="2:70"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</row>
    <row r="392" spans="2:70"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</row>
    <row r="393" spans="2:70"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</row>
    <row r="394" spans="2:70"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</row>
    <row r="395" spans="2:70"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</row>
    <row r="396" spans="2:70"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</row>
    <row r="397" spans="2:70"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</row>
    <row r="398" spans="2:70"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</row>
    <row r="399" spans="2:70"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</row>
    <row r="400" spans="2:70"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</row>
    <row r="401" spans="2:70"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</row>
    <row r="402" spans="2:70"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</row>
    <row r="403" spans="2:70"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</row>
    <row r="404" spans="2:70"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</row>
    <row r="405" spans="2:70"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</row>
    <row r="406" spans="2:70"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</row>
    <row r="407" spans="2:70"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</row>
    <row r="408" spans="2:70"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</row>
    <row r="409" spans="2:70"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</row>
    <row r="410" spans="2:70"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</row>
    <row r="411" spans="2:70"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</row>
    <row r="412" spans="2:70"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</row>
    <row r="413" spans="2:70"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</row>
    <row r="414" spans="2:70"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</row>
    <row r="415" spans="2:70"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</row>
    <row r="416" spans="2:70"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</row>
    <row r="417" spans="2:70"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</row>
    <row r="418" spans="2:70"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</row>
    <row r="419" spans="2:70"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</row>
    <row r="420" spans="2:70"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</row>
    <row r="421" spans="2:70"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</row>
    <row r="422" spans="2:70"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</row>
    <row r="423" spans="2:70"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</row>
    <row r="424" spans="2:70"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</row>
    <row r="425" spans="2:70"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</row>
    <row r="426" spans="2:70"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</row>
    <row r="427" spans="2:70"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</row>
    <row r="428" spans="2:70"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</row>
    <row r="429" spans="2:70"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</row>
    <row r="430" spans="2:70"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</row>
    <row r="431" spans="2:70"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</row>
    <row r="432" spans="2:70"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</row>
    <row r="433" spans="2:70"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</row>
    <row r="434" spans="2:70"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</row>
    <row r="435" spans="2:70"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</row>
    <row r="436" spans="2:70"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</row>
    <row r="437" spans="2:70"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</row>
    <row r="438" spans="2:70"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</row>
    <row r="439" spans="2:70"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</row>
    <row r="440" spans="2:70"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</row>
    <row r="441" spans="2:70"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</row>
    <row r="442" spans="2:70"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</row>
    <row r="443" spans="2:70"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</row>
    <row r="444" spans="2:70"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</row>
    <row r="445" spans="2:70"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</row>
    <row r="446" spans="2:70"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</row>
    <row r="447" spans="2:70"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</row>
    <row r="448" spans="2:70"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</row>
    <row r="449" spans="2:70"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</row>
    <row r="450" spans="2:70"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</row>
    <row r="451" spans="2:70"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</row>
    <row r="452" spans="2:70"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</row>
    <row r="453" spans="2:70"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</row>
    <row r="454" spans="2:70"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</row>
    <row r="455" spans="2:70"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</row>
    <row r="456" spans="2:70"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</row>
    <row r="457" spans="2:70"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</row>
    <row r="458" spans="2:70"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</row>
    <row r="459" spans="2:70"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</row>
    <row r="460" spans="2:70"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</row>
    <row r="461" spans="2:70"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</row>
    <row r="462" spans="2:70"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</row>
    <row r="463" spans="2:70"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</row>
    <row r="464" spans="2:70"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</row>
    <row r="465" spans="2:70"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</row>
    <row r="466" spans="2:70"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</row>
    <row r="467" spans="2:70"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</row>
    <row r="468" spans="2:70"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</row>
    <row r="469" spans="2:70"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</row>
    <row r="470" spans="2:70"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</row>
    <row r="471" spans="2:70"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</row>
    <row r="472" spans="2:70"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</row>
    <row r="473" spans="2:70"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</row>
    <row r="474" spans="2:70"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</row>
    <row r="475" spans="2:70"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</row>
    <row r="476" spans="2:70"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</row>
    <row r="477" spans="2:70"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</row>
    <row r="478" spans="2:70"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</row>
    <row r="479" spans="2:70"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</row>
    <row r="480" spans="2:70"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</row>
    <row r="481" spans="2:70"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</row>
    <row r="482" spans="2:70"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</row>
    <row r="483" spans="2:70"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</row>
    <row r="484" spans="2:70"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</row>
    <row r="485" spans="2:70"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</row>
    <row r="486" spans="2:70"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</row>
    <row r="487" spans="2:70"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</row>
    <row r="488" spans="2:70"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</row>
    <row r="489" spans="2:70"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</row>
    <row r="490" spans="2:70"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</row>
    <row r="491" spans="2:70"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</row>
    <row r="492" spans="2:70"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</row>
    <row r="493" spans="2:70"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</row>
    <row r="494" spans="2:70"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</row>
    <row r="495" spans="2:70"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</row>
    <row r="496" spans="2:70"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</row>
    <row r="497" spans="2:70"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</row>
    <row r="498" spans="2:70"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</row>
    <row r="499" spans="2:70"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</row>
    <row r="500" spans="2:70"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</row>
    <row r="501" spans="2:70"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</row>
    <row r="502" spans="2:70"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</row>
    <row r="503" spans="2:70"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</row>
    <row r="504" spans="2:70"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</row>
    <row r="505" spans="2:70"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</row>
    <row r="506" spans="2:70"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</row>
    <row r="507" spans="2:70"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</row>
    <row r="508" spans="2:70"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</row>
    <row r="509" spans="2:70"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</row>
    <row r="510" spans="2:70"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</row>
    <row r="511" spans="2:70"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</row>
    <row r="512" spans="2:70"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</row>
    <row r="513" spans="2:70"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</row>
    <row r="514" spans="2:70"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</row>
    <row r="515" spans="2:70"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</row>
    <row r="516" spans="2:70"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</row>
    <row r="517" spans="2:70"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</row>
    <row r="518" spans="2:70"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</row>
    <row r="519" spans="2:70"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</row>
    <row r="520" spans="2:70"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</row>
    <row r="521" spans="2:70"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</row>
    <row r="522" spans="2:70"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</row>
    <row r="523" spans="2:70"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</row>
    <row r="524" spans="2:70"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</row>
    <row r="525" spans="2:70"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</row>
    <row r="526" spans="2:70"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</row>
    <row r="527" spans="2:70"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</row>
    <row r="528" spans="2:70"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</row>
    <row r="529" spans="2:70"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</row>
    <row r="530" spans="2:70"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</row>
    <row r="531" spans="2:70"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</row>
    <row r="532" spans="2:70"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</row>
    <row r="533" spans="2:70"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</row>
    <row r="534" spans="2:70"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</row>
    <row r="535" spans="2:70"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</row>
    <row r="536" spans="2:70"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</row>
    <row r="537" spans="2:70"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</row>
    <row r="538" spans="2:70"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</row>
    <row r="539" spans="2:70"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</row>
    <row r="540" spans="2:70"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</row>
    <row r="541" spans="2:70"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</row>
    <row r="542" spans="2:70"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</row>
    <row r="543" spans="2:70"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</row>
    <row r="544" spans="2:70"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</row>
    <row r="545" spans="2:70"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</row>
    <row r="546" spans="2:70"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</row>
    <row r="547" spans="2:70"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</row>
    <row r="548" spans="2:70"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</row>
    <row r="549" spans="2:70"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</row>
    <row r="550" spans="2:70"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</row>
    <row r="551" spans="2:70"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</row>
    <row r="552" spans="2:70"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</row>
    <row r="553" spans="2:70"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</row>
    <row r="554" spans="2:70"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</row>
    <row r="555" spans="2:70"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</row>
    <row r="556" spans="2:70"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</row>
    <row r="557" spans="2:70"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</row>
    <row r="558" spans="2:70"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</row>
    <row r="559" spans="2:70"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</row>
    <row r="560" spans="2:70"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</row>
    <row r="561" spans="2:70"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</row>
    <row r="562" spans="2:70"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</row>
    <row r="563" spans="2:70"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</row>
    <row r="564" spans="2:70"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</row>
    <row r="565" spans="2:70"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</row>
    <row r="566" spans="2:70"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</row>
    <row r="567" spans="2:70"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</row>
    <row r="568" spans="2:70"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</row>
    <row r="569" spans="2:70"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</row>
    <row r="570" spans="2:70"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</row>
    <row r="571" spans="2:70"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</row>
    <row r="572" spans="2:70"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</row>
    <row r="573" spans="2:70"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</row>
    <row r="574" spans="2:70"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</row>
    <row r="575" spans="2:70"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</row>
    <row r="576" spans="2:70"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</row>
    <row r="577" spans="2:70"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</row>
    <row r="578" spans="2:70"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</row>
    <row r="579" spans="2:70"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</row>
    <row r="580" spans="2:70"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</row>
    <row r="581" spans="2:70"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</row>
    <row r="582" spans="2:70"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</row>
    <row r="583" spans="2:70"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</row>
    <row r="584" spans="2:70"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</row>
    <row r="585" spans="2:70"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</row>
    <row r="586" spans="2:70"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</row>
    <row r="587" spans="2:70"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</row>
    <row r="588" spans="2:70"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</row>
    <row r="589" spans="2:70"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</row>
    <row r="590" spans="2:70"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</row>
    <row r="591" spans="2:70"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</row>
    <row r="592" spans="2:70"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</row>
    <row r="593" spans="2:70"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</row>
    <row r="594" spans="2:70"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</row>
    <row r="595" spans="2:70"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</row>
    <row r="596" spans="2:70"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</row>
    <row r="597" spans="2:70"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</row>
    <row r="598" spans="2:70"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</row>
    <row r="599" spans="2:70"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</row>
    <row r="600" spans="2:70"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</row>
    <row r="601" spans="2:70"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</row>
    <row r="602" spans="2:70"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</row>
    <row r="603" spans="2:70"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</row>
    <row r="604" spans="2:70"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</row>
    <row r="605" spans="2:70"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</row>
    <row r="606" spans="2:70"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</row>
    <row r="607" spans="2:70"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</row>
    <row r="608" spans="2:70"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</row>
    <row r="609" spans="2:70"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</row>
    <row r="610" spans="2:70"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</row>
    <row r="611" spans="2:70"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</row>
    <row r="612" spans="2:70"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</row>
    <row r="613" spans="2:70"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</row>
    <row r="614" spans="2:70"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</row>
    <row r="615" spans="2:70"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</row>
    <row r="616" spans="2:70"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</row>
    <row r="617" spans="2:70"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</row>
    <row r="618" spans="2:70"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</row>
    <row r="619" spans="2:70"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</row>
    <row r="620" spans="2:70"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</row>
    <row r="621" spans="2:70"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</row>
    <row r="622" spans="2:70"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</row>
    <row r="623" spans="2:70"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</row>
    <row r="624" spans="2:70"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</row>
    <row r="625" spans="2:70"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</row>
    <row r="626" spans="2:70"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</row>
    <row r="627" spans="2:70"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</row>
    <row r="628" spans="2:70"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</row>
    <row r="629" spans="2:70"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</row>
    <row r="630" spans="2:70"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</row>
    <row r="631" spans="2:70"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</row>
    <row r="632" spans="2:70"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</row>
    <row r="633" spans="2:70"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</row>
    <row r="634" spans="2:70"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</row>
    <row r="635" spans="2:70"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</row>
    <row r="636" spans="2:70"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</row>
    <row r="637" spans="2:70"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</row>
    <row r="638" spans="2:70"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</row>
    <row r="639" spans="2:70"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</row>
    <row r="640" spans="2:70"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</row>
    <row r="641" spans="2:70"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</row>
    <row r="642" spans="2:70"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</row>
    <row r="643" spans="2:70"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</row>
    <row r="644" spans="2:70"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</row>
    <row r="645" spans="2:70"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</row>
    <row r="646" spans="2:70"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</row>
    <row r="647" spans="2:70"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</row>
    <row r="648" spans="2:70"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</row>
    <row r="649" spans="2:70"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  <c r="BO649" s="18"/>
      <c r="BP649" s="18"/>
      <c r="BQ649" s="18"/>
      <c r="BR649" s="18"/>
    </row>
    <row r="650" spans="2:70"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  <c r="BP650" s="18"/>
      <c r="BQ650" s="18"/>
      <c r="BR650" s="18"/>
    </row>
    <row r="651" spans="2:70"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  <c r="BO651" s="18"/>
      <c r="BP651" s="18"/>
      <c r="BQ651" s="18"/>
      <c r="BR651" s="18"/>
    </row>
    <row r="652" spans="2:70"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</row>
    <row r="653" spans="2:70"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  <c r="BO653" s="18"/>
      <c r="BP653" s="18"/>
      <c r="BQ653" s="18"/>
      <c r="BR653" s="18"/>
    </row>
    <row r="654" spans="2:70"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  <c r="BP654" s="18"/>
      <c r="BQ654" s="18"/>
      <c r="BR654" s="18"/>
    </row>
    <row r="655" spans="2:70"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  <c r="BO655" s="18"/>
      <c r="BP655" s="18"/>
      <c r="BQ655" s="18"/>
      <c r="BR655" s="18"/>
    </row>
    <row r="656" spans="2:70"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  <c r="BP656" s="18"/>
      <c r="BQ656" s="18"/>
      <c r="BR656" s="18"/>
    </row>
    <row r="657" spans="2:70"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  <c r="BO657" s="18"/>
      <c r="BP657" s="18"/>
      <c r="BQ657" s="18"/>
      <c r="BR657" s="18"/>
    </row>
    <row r="658" spans="2:70"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</row>
    <row r="659" spans="2:70"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</row>
    <row r="660" spans="2:70"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</row>
    <row r="661" spans="2:70"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</row>
    <row r="662" spans="2:70"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</row>
    <row r="663" spans="2:70"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</row>
    <row r="664" spans="2:70"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</row>
    <row r="665" spans="2:70"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</row>
    <row r="666" spans="2:70"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</row>
    <row r="667" spans="2:70"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  <c r="BO667" s="18"/>
      <c r="BP667" s="18"/>
      <c r="BQ667" s="18"/>
      <c r="BR667" s="18"/>
    </row>
    <row r="668" spans="2:70"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  <c r="BP668" s="18"/>
      <c r="BQ668" s="18"/>
      <c r="BR668" s="18"/>
    </row>
    <row r="669" spans="2:70"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  <c r="BO669" s="18"/>
      <c r="BP669" s="18"/>
      <c r="BQ669" s="18"/>
      <c r="BR669" s="18"/>
    </row>
    <row r="670" spans="2:70"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  <c r="BO670" s="18"/>
      <c r="BP670" s="18"/>
      <c r="BQ670" s="18"/>
      <c r="BR670" s="18"/>
    </row>
    <row r="671" spans="2:70"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  <c r="BO671" s="18"/>
      <c r="BP671" s="18"/>
      <c r="BQ671" s="18"/>
      <c r="BR671" s="18"/>
    </row>
    <row r="672" spans="2:70"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  <c r="BP672" s="18"/>
      <c r="BQ672" s="18"/>
      <c r="BR672" s="18"/>
    </row>
    <row r="673" spans="2:70"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  <c r="BO673" s="18"/>
      <c r="BP673" s="18"/>
      <c r="BQ673" s="18"/>
      <c r="BR673" s="18"/>
    </row>
    <row r="674" spans="2:70"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  <c r="BO674" s="18"/>
      <c r="BP674" s="18"/>
      <c r="BQ674" s="18"/>
      <c r="BR674" s="18"/>
    </row>
    <row r="675" spans="2:70"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  <c r="BO675" s="18"/>
      <c r="BP675" s="18"/>
      <c r="BQ675" s="18"/>
      <c r="BR675" s="18"/>
    </row>
    <row r="676" spans="2:70"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  <c r="BP676" s="18"/>
      <c r="BQ676" s="18"/>
      <c r="BR676" s="18"/>
    </row>
    <row r="677" spans="2:70"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  <c r="BO677" s="18"/>
      <c r="BP677" s="18"/>
      <c r="BQ677" s="18"/>
      <c r="BR677" s="18"/>
    </row>
    <row r="678" spans="2:70"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  <c r="BO678" s="18"/>
      <c r="BP678" s="18"/>
      <c r="BQ678" s="18"/>
      <c r="BR678" s="18"/>
    </row>
    <row r="679" spans="2:70"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  <c r="BO679" s="18"/>
      <c r="BP679" s="18"/>
      <c r="BQ679" s="18"/>
      <c r="BR679" s="18"/>
    </row>
    <row r="680" spans="2:70"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  <c r="BP680" s="18"/>
      <c r="BQ680" s="18"/>
      <c r="BR680" s="18"/>
    </row>
    <row r="681" spans="2:70"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</row>
    <row r="682" spans="2:70"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  <c r="BP682" s="18"/>
      <c r="BQ682" s="18"/>
      <c r="BR682" s="18"/>
    </row>
    <row r="683" spans="2:70"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  <c r="BO683" s="18"/>
      <c r="BP683" s="18"/>
      <c r="BQ683" s="18"/>
      <c r="BR683" s="18"/>
    </row>
    <row r="684" spans="2:70"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  <c r="BP684" s="18"/>
      <c r="BQ684" s="18"/>
      <c r="BR684" s="18"/>
    </row>
    <row r="685" spans="2:70"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  <c r="BO685" s="18"/>
      <c r="BP685" s="18"/>
      <c r="BQ685" s="18"/>
      <c r="BR685" s="18"/>
    </row>
    <row r="686" spans="2:70"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</row>
    <row r="687" spans="2:70"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  <c r="BO687" s="18"/>
      <c r="BP687" s="18"/>
      <c r="BQ687" s="18"/>
      <c r="BR687" s="18"/>
    </row>
    <row r="688" spans="2:70"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  <c r="BP688" s="18"/>
      <c r="BQ688" s="18"/>
      <c r="BR688" s="18"/>
    </row>
    <row r="689" spans="2:70"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  <c r="BO689" s="18"/>
      <c r="BP689" s="18"/>
      <c r="BQ689" s="18"/>
      <c r="BR689" s="18"/>
    </row>
    <row r="690" spans="2:70"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</row>
    <row r="691" spans="2:70"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</row>
    <row r="692" spans="2:70"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  <c r="BP692" s="18"/>
      <c r="BQ692" s="18"/>
      <c r="BR692" s="18"/>
    </row>
    <row r="693" spans="2:70"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  <c r="BO693" s="18"/>
      <c r="BP693" s="18"/>
      <c r="BQ693" s="18"/>
      <c r="BR693" s="18"/>
    </row>
    <row r="694" spans="2:70"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  <c r="BO694" s="18"/>
      <c r="BP694" s="18"/>
      <c r="BQ694" s="18"/>
      <c r="BR694" s="18"/>
    </row>
    <row r="695" spans="2:70"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  <c r="BO695" s="18"/>
      <c r="BP695" s="18"/>
      <c r="BQ695" s="18"/>
      <c r="BR695" s="18"/>
    </row>
    <row r="696" spans="2:70"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</row>
    <row r="697" spans="2:70"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  <c r="BO697" s="18"/>
      <c r="BP697" s="18"/>
      <c r="BQ697" s="18"/>
      <c r="BR697" s="18"/>
    </row>
    <row r="698" spans="2:70"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  <c r="BO698" s="18"/>
      <c r="BP698" s="18"/>
      <c r="BQ698" s="18"/>
      <c r="BR698" s="18"/>
    </row>
    <row r="699" spans="2:70"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  <c r="BO699" s="18"/>
      <c r="BP699" s="18"/>
      <c r="BQ699" s="18"/>
      <c r="BR699" s="18"/>
    </row>
    <row r="700" spans="2:70"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</row>
    <row r="701" spans="2:70"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</row>
    <row r="702" spans="2:70"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  <c r="BP702" s="18"/>
      <c r="BQ702" s="18"/>
      <c r="BR702" s="18"/>
    </row>
    <row r="703" spans="2:70"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  <c r="BO703" s="18"/>
      <c r="BP703" s="18"/>
      <c r="BQ703" s="18"/>
      <c r="BR703" s="18"/>
    </row>
    <row r="704" spans="2:70"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  <c r="BO704" s="18"/>
      <c r="BP704" s="18"/>
      <c r="BQ704" s="18"/>
      <c r="BR704" s="18"/>
    </row>
    <row r="705" spans="2:70"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  <c r="BO705" s="18"/>
      <c r="BP705" s="18"/>
      <c r="BQ705" s="18"/>
      <c r="BR705" s="18"/>
    </row>
    <row r="706" spans="2:70"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</row>
    <row r="707" spans="2:70"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  <c r="BO707" s="18"/>
      <c r="BP707" s="18"/>
      <c r="BQ707" s="18"/>
      <c r="BR707" s="18"/>
    </row>
    <row r="708" spans="2:70"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  <c r="BP708" s="18"/>
      <c r="BQ708" s="18"/>
      <c r="BR708" s="18"/>
    </row>
    <row r="709" spans="2:70"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  <c r="BO709" s="18"/>
      <c r="BP709" s="18"/>
      <c r="BQ709" s="18"/>
      <c r="BR709" s="18"/>
    </row>
    <row r="710" spans="2:70"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  <c r="BO710" s="18"/>
      <c r="BP710" s="18"/>
      <c r="BQ710" s="18"/>
      <c r="BR710" s="18"/>
    </row>
    <row r="711" spans="2:70"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  <c r="BO711" s="18"/>
      <c r="BP711" s="18"/>
      <c r="BQ711" s="18"/>
      <c r="BR711" s="18"/>
    </row>
    <row r="712" spans="2:70"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  <c r="BP712" s="18"/>
      <c r="BQ712" s="18"/>
      <c r="BR712" s="18"/>
    </row>
    <row r="713" spans="2:70"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</row>
    <row r="714" spans="2:70"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  <c r="BP714" s="18"/>
      <c r="BQ714" s="18"/>
      <c r="BR714" s="18"/>
    </row>
    <row r="715" spans="2:70"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  <c r="BO715" s="18"/>
      <c r="BP715" s="18"/>
      <c r="BQ715" s="18"/>
      <c r="BR715" s="18"/>
    </row>
    <row r="716" spans="2:70"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</row>
    <row r="717" spans="2:70"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</row>
    <row r="718" spans="2:70"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</row>
    <row r="719" spans="2:70"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  <c r="BO719" s="18"/>
      <c r="BP719" s="18"/>
      <c r="BQ719" s="18"/>
      <c r="BR719" s="18"/>
    </row>
    <row r="720" spans="2:70"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  <c r="BO720" s="18"/>
      <c r="BP720" s="18"/>
      <c r="BQ720" s="18"/>
      <c r="BR720" s="18"/>
    </row>
    <row r="721" spans="2:70"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  <c r="BL721" s="18"/>
      <c r="BM721" s="18"/>
      <c r="BN721" s="18"/>
      <c r="BO721" s="18"/>
      <c r="BP721" s="18"/>
      <c r="BQ721" s="18"/>
      <c r="BR721" s="18"/>
    </row>
    <row r="722" spans="2:70"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  <c r="BL722" s="18"/>
      <c r="BM722" s="18"/>
      <c r="BN722" s="18"/>
      <c r="BO722" s="18"/>
      <c r="BP722" s="18"/>
      <c r="BQ722" s="18"/>
      <c r="BR722" s="18"/>
    </row>
    <row r="723" spans="2:70"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  <c r="BL723" s="18"/>
      <c r="BM723" s="18"/>
      <c r="BN723" s="18"/>
      <c r="BO723" s="18"/>
      <c r="BP723" s="18"/>
      <c r="BQ723" s="18"/>
      <c r="BR723" s="18"/>
    </row>
    <row r="724" spans="2:70"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  <c r="BL724" s="18"/>
      <c r="BM724" s="18"/>
      <c r="BN724" s="18"/>
      <c r="BO724" s="18"/>
      <c r="BP724" s="18"/>
      <c r="BQ724" s="18"/>
      <c r="BR724" s="18"/>
    </row>
    <row r="725" spans="2:70"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  <c r="BL725" s="18"/>
      <c r="BM725" s="18"/>
      <c r="BN725" s="18"/>
      <c r="BO725" s="18"/>
      <c r="BP725" s="18"/>
      <c r="BQ725" s="18"/>
      <c r="BR725" s="18"/>
    </row>
    <row r="726" spans="2:70"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  <c r="BP726" s="18"/>
      <c r="BQ726" s="18"/>
      <c r="BR726" s="18"/>
    </row>
    <row r="727" spans="2:70"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  <c r="BL727" s="18"/>
      <c r="BM727" s="18"/>
      <c r="BN727" s="18"/>
      <c r="BO727" s="18"/>
      <c r="BP727" s="18"/>
      <c r="BQ727" s="18"/>
      <c r="BR727" s="18"/>
    </row>
    <row r="728" spans="2:70"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  <c r="BL728" s="18"/>
      <c r="BM728" s="18"/>
      <c r="BN728" s="18"/>
      <c r="BO728" s="18"/>
      <c r="BP728" s="18"/>
      <c r="BQ728" s="18"/>
      <c r="BR728" s="18"/>
    </row>
    <row r="729" spans="2:70"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  <c r="BL729" s="18"/>
      <c r="BM729" s="18"/>
      <c r="BN729" s="18"/>
      <c r="BO729" s="18"/>
      <c r="BP729" s="18"/>
      <c r="BQ729" s="18"/>
      <c r="BR729" s="18"/>
    </row>
    <row r="730" spans="2:70"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  <c r="BL730" s="18"/>
      <c r="BM730" s="18"/>
      <c r="BN730" s="18"/>
      <c r="BO730" s="18"/>
      <c r="BP730" s="18"/>
      <c r="BQ730" s="18"/>
      <c r="BR730" s="18"/>
    </row>
    <row r="731" spans="2:70"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  <c r="BL731" s="18"/>
      <c r="BM731" s="18"/>
      <c r="BN731" s="18"/>
      <c r="BO731" s="18"/>
      <c r="BP731" s="18"/>
      <c r="BQ731" s="18"/>
      <c r="BR731" s="18"/>
    </row>
    <row r="732" spans="2:70"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  <c r="BO732" s="18"/>
      <c r="BP732" s="18"/>
      <c r="BQ732" s="18"/>
      <c r="BR732" s="18"/>
    </row>
    <row r="733" spans="2:70"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  <c r="BL733" s="18"/>
      <c r="BM733" s="18"/>
      <c r="BN733" s="18"/>
      <c r="BO733" s="18"/>
      <c r="BP733" s="18"/>
      <c r="BQ733" s="18"/>
      <c r="BR733" s="18"/>
    </row>
    <row r="734" spans="2:70"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</row>
    <row r="735" spans="2:70"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  <c r="BL735" s="18"/>
      <c r="BM735" s="18"/>
      <c r="BN735" s="18"/>
      <c r="BO735" s="18"/>
      <c r="BP735" s="18"/>
      <c r="BQ735" s="18"/>
      <c r="BR735" s="18"/>
    </row>
    <row r="736" spans="2:70"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  <c r="BL736" s="18"/>
      <c r="BM736" s="18"/>
      <c r="BN736" s="18"/>
      <c r="BO736" s="18"/>
      <c r="BP736" s="18"/>
      <c r="BQ736" s="18"/>
      <c r="BR736" s="18"/>
    </row>
    <row r="737" spans="2:70"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  <c r="BL737" s="18"/>
      <c r="BM737" s="18"/>
      <c r="BN737" s="18"/>
      <c r="BO737" s="18"/>
      <c r="BP737" s="18"/>
      <c r="BQ737" s="18"/>
      <c r="BR737" s="18"/>
    </row>
    <row r="738" spans="2:70"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  <c r="BL738" s="18"/>
      <c r="BM738" s="18"/>
      <c r="BN738" s="18"/>
      <c r="BO738" s="18"/>
      <c r="BP738" s="18"/>
      <c r="BQ738" s="18"/>
      <c r="BR738" s="18"/>
    </row>
    <row r="739" spans="2:70"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  <c r="BL739" s="18"/>
      <c r="BM739" s="18"/>
      <c r="BN739" s="18"/>
      <c r="BO739" s="18"/>
      <c r="BP739" s="18"/>
      <c r="BQ739" s="18"/>
      <c r="BR739" s="18"/>
    </row>
    <row r="740" spans="2:70"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  <c r="BL740" s="18"/>
      <c r="BM740" s="18"/>
      <c r="BN740" s="18"/>
      <c r="BO740" s="18"/>
      <c r="BP740" s="18"/>
      <c r="BQ740" s="18"/>
      <c r="BR740" s="18"/>
    </row>
    <row r="741" spans="2:70"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  <c r="BL741" s="18"/>
      <c r="BM741" s="18"/>
      <c r="BN741" s="18"/>
      <c r="BO741" s="18"/>
      <c r="BP741" s="18"/>
      <c r="BQ741" s="18"/>
      <c r="BR741" s="18"/>
    </row>
    <row r="742" spans="2:70"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  <c r="BO742" s="18"/>
      <c r="BP742" s="18"/>
      <c r="BQ742" s="18"/>
      <c r="BR742" s="18"/>
    </row>
    <row r="743" spans="2:70"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  <c r="BL743" s="18"/>
      <c r="BM743" s="18"/>
      <c r="BN743" s="18"/>
      <c r="BO743" s="18"/>
      <c r="BP743" s="18"/>
      <c r="BQ743" s="18"/>
      <c r="BR743" s="18"/>
    </row>
    <row r="744" spans="2:70"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  <c r="BL744" s="18"/>
      <c r="BM744" s="18"/>
      <c r="BN744" s="18"/>
      <c r="BO744" s="18"/>
      <c r="BP744" s="18"/>
      <c r="BQ744" s="18"/>
      <c r="BR744" s="18"/>
    </row>
    <row r="745" spans="2:70"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  <c r="BL745" s="18"/>
      <c r="BM745" s="18"/>
      <c r="BN745" s="18"/>
      <c r="BO745" s="18"/>
      <c r="BP745" s="18"/>
      <c r="BQ745" s="18"/>
      <c r="BR745" s="18"/>
    </row>
    <row r="746" spans="2:70"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  <c r="BL746" s="18"/>
      <c r="BM746" s="18"/>
      <c r="BN746" s="18"/>
      <c r="BO746" s="18"/>
      <c r="BP746" s="18"/>
      <c r="BQ746" s="18"/>
      <c r="BR746" s="18"/>
    </row>
    <row r="747" spans="2:70"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  <c r="BL747" s="18"/>
      <c r="BM747" s="18"/>
      <c r="BN747" s="18"/>
      <c r="BO747" s="18"/>
      <c r="BP747" s="18"/>
      <c r="BQ747" s="18"/>
      <c r="BR747" s="18"/>
    </row>
    <row r="748" spans="2:70"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  <c r="BL748" s="18"/>
      <c r="BM748" s="18"/>
      <c r="BN748" s="18"/>
      <c r="BO748" s="18"/>
      <c r="BP748" s="18"/>
      <c r="BQ748" s="18"/>
      <c r="BR748" s="18"/>
    </row>
    <row r="749" spans="2:70"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  <c r="BL749" s="18"/>
      <c r="BM749" s="18"/>
      <c r="BN749" s="18"/>
      <c r="BO749" s="18"/>
      <c r="BP749" s="18"/>
      <c r="BQ749" s="18"/>
      <c r="BR749" s="18"/>
    </row>
    <row r="750" spans="2:70"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  <c r="BL750" s="18"/>
      <c r="BM750" s="18"/>
      <c r="BN750" s="18"/>
      <c r="BO750" s="18"/>
      <c r="BP750" s="18"/>
      <c r="BQ750" s="18"/>
      <c r="BR750" s="18"/>
    </row>
    <row r="751" spans="2:70"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  <c r="BL751" s="18"/>
      <c r="BM751" s="18"/>
      <c r="BN751" s="18"/>
      <c r="BO751" s="18"/>
      <c r="BP751" s="18"/>
      <c r="BQ751" s="18"/>
      <c r="BR751" s="18"/>
    </row>
    <row r="752" spans="2:70"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  <c r="BL752" s="18"/>
      <c r="BM752" s="18"/>
      <c r="BN752" s="18"/>
      <c r="BO752" s="18"/>
      <c r="BP752" s="18"/>
      <c r="BQ752" s="18"/>
      <c r="BR752" s="18"/>
    </row>
    <row r="753" spans="2:70"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  <c r="BL753" s="18"/>
      <c r="BM753" s="18"/>
      <c r="BN753" s="18"/>
      <c r="BO753" s="18"/>
      <c r="BP753" s="18"/>
      <c r="BQ753" s="18"/>
      <c r="BR753" s="18"/>
    </row>
    <row r="754" spans="2:70"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  <c r="BO754" s="18"/>
      <c r="BP754" s="18"/>
      <c r="BQ754" s="18"/>
      <c r="BR754" s="18"/>
    </row>
    <row r="755" spans="2:70"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  <c r="BL755" s="18"/>
      <c r="BM755" s="18"/>
      <c r="BN755" s="18"/>
      <c r="BO755" s="18"/>
      <c r="BP755" s="18"/>
      <c r="BQ755" s="18"/>
      <c r="BR755" s="18"/>
    </row>
    <row r="756" spans="2:70"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  <c r="BL756" s="18"/>
      <c r="BM756" s="18"/>
      <c r="BN756" s="18"/>
      <c r="BO756" s="18"/>
      <c r="BP756" s="18"/>
      <c r="BQ756" s="18"/>
      <c r="BR756" s="18"/>
    </row>
    <row r="757" spans="2:70"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  <c r="BL757" s="18"/>
      <c r="BM757" s="18"/>
      <c r="BN757" s="18"/>
      <c r="BO757" s="18"/>
      <c r="BP757" s="18"/>
      <c r="BQ757" s="18"/>
      <c r="BR757" s="18"/>
    </row>
    <row r="758" spans="2:70"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  <c r="BL758" s="18"/>
      <c r="BM758" s="18"/>
      <c r="BN758" s="18"/>
      <c r="BO758" s="18"/>
      <c r="BP758" s="18"/>
      <c r="BQ758" s="18"/>
      <c r="BR758" s="18"/>
    </row>
    <row r="759" spans="2:70"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  <c r="BL759" s="18"/>
      <c r="BM759" s="18"/>
      <c r="BN759" s="18"/>
      <c r="BO759" s="18"/>
      <c r="BP759" s="18"/>
      <c r="BQ759" s="18"/>
      <c r="BR759" s="18"/>
    </row>
    <row r="760" spans="2:70"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  <c r="BL760" s="18"/>
      <c r="BM760" s="18"/>
      <c r="BN760" s="18"/>
      <c r="BO760" s="18"/>
      <c r="BP760" s="18"/>
      <c r="BQ760" s="18"/>
      <c r="BR760" s="18"/>
    </row>
    <row r="761" spans="2:70"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  <c r="BL761" s="18"/>
      <c r="BM761" s="18"/>
      <c r="BN761" s="18"/>
      <c r="BO761" s="18"/>
      <c r="BP761" s="18"/>
      <c r="BQ761" s="18"/>
      <c r="BR761" s="18"/>
    </row>
    <row r="762" spans="2:70"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  <c r="BL762" s="18"/>
      <c r="BM762" s="18"/>
      <c r="BN762" s="18"/>
      <c r="BO762" s="18"/>
      <c r="BP762" s="18"/>
      <c r="BQ762" s="18"/>
      <c r="BR762" s="18"/>
    </row>
    <row r="763" spans="2:70"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  <c r="BL763" s="18"/>
      <c r="BM763" s="18"/>
      <c r="BN763" s="18"/>
      <c r="BO763" s="18"/>
      <c r="BP763" s="18"/>
      <c r="BQ763" s="18"/>
      <c r="BR763" s="18"/>
    </row>
    <row r="764" spans="2:70"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  <c r="BL764" s="18"/>
      <c r="BM764" s="18"/>
      <c r="BN764" s="18"/>
      <c r="BO764" s="18"/>
      <c r="BP764" s="18"/>
      <c r="BQ764" s="18"/>
      <c r="BR764" s="18"/>
    </row>
    <row r="765" spans="2:70"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  <c r="BL765" s="18"/>
      <c r="BM765" s="18"/>
      <c r="BN765" s="18"/>
      <c r="BO765" s="18"/>
      <c r="BP765" s="18"/>
      <c r="BQ765" s="18"/>
      <c r="BR765" s="18"/>
    </row>
    <row r="766" spans="2:70"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  <c r="BL766" s="18"/>
      <c r="BM766" s="18"/>
      <c r="BN766" s="18"/>
      <c r="BO766" s="18"/>
      <c r="BP766" s="18"/>
      <c r="BQ766" s="18"/>
      <c r="BR766" s="18"/>
    </row>
    <row r="767" spans="2:70"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  <c r="BL767" s="18"/>
      <c r="BM767" s="18"/>
      <c r="BN767" s="18"/>
      <c r="BO767" s="18"/>
      <c r="BP767" s="18"/>
      <c r="BQ767" s="18"/>
      <c r="BR767" s="18"/>
    </row>
    <row r="768" spans="2:70"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  <c r="BL768" s="18"/>
      <c r="BM768" s="18"/>
      <c r="BN768" s="18"/>
      <c r="BO768" s="18"/>
      <c r="BP768" s="18"/>
      <c r="BQ768" s="18"/>
      <c r="BR768" s="18"/>
    </row>
    <row r="769" spans="2:70"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  <c r="BL769" s="18"/>
      <c r="BM769" s="18"/>
      <c r="BN769" s="18"/>
      <c r="BO769" s="18"/>
      <c r="BP769" s="18"/>
      <c r="BQ769" s="18"/>
      <c r="BR769" s="18"/>
    </row>
    <row r="770" spans="2:70"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  <c r="BL770" s="18"/>
      <c r="BM770" s="18"/>
      <c r="BN770" s="18"/>
      <c r="BO770" s="18"/>
      <c r="BP770" s="18"/>
      <c r="BQ770" s="18"/>
      <c r="BR770" s="18"/>
    </row>
    <row r="771" spans="2:70"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  <c r="BL771" s="18"/>
      <c r="BM771" s="18"/>
      <c r="BN771" s="18"/>
      <c r="BO771" s="18"/>
      <c r="BP771" s="18"/>
      <c r="BQ771" s="18"/>
      <c r="BR771" s="18"/>
    </row>
    <row r="772" spans="2:70"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  <c r="BL772" s="18"/>
      <c r="BM772" s="18"/>
      <c r="BN772" s="18"/>
      <c r="BO772" s="18"/>
      <c r="BP772" s="18"/>
      <c r="BQ772" s="18"/>
      <c r="BR772" s="18"/>
    </row>
    <row r="773" spans="2:70"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  <c r="BL773" s="18"/>
      <c r="BM773" s="18"/>
      <c r="BN773" s="18"/>
      <c r="BO773" s="18"/>
      <c r="BP773" s="18"/>
      <c r="BQ773" s="18"/>
      <c r="BR773" s="18"/>
    </row>
    <row r="774" spans="2:70"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  <c r="BL774" s="18"/>
      <c r="BM774" s="18"/>
      <c r="BN774" s="18"/>
      <c r="BO774" s="18"/>
      <c r="BP774" s="18"/>
      <c r="BQ774" s="18"/>
      <c r="BR774" s="18"/>
    </row>
    <row r="775" spans="2:70"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  <c r="BL775" s="18"/>
      <c r="BM775" s="18"/>
      <c r="BN775" s="18"/>
      <c r="BO775" s="18"/>
      <c r="BP775" s="18"/>
      <c r="BQ775" s="18"/>
      <c r="BR775" s="18"/>
    </row>
    <row r="776" spans="2:70"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  <c r="BL776" s="18"/>
      <c r="BM776" s="18"/>
      <c r="BN776" s="18"/>
      <c r="BO776" s="18"/>
      <c r="BP776" s="18"/>
      <c r="BQ776" s="18"/>
      <c r="BR776" s="18"/>
    </row>
    <row r="777" spans="2:70"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  <c r="BL777" s="18"/>
      <c r="BM777" s="18"/>
      <c r="BN777" s="18"/>
      <c r="BO777" s="18"/>
      <c r="BP777" s="18"/>
      <c r="BQ777" s="18"/>
      <c r="BR777" s="18"/>
    </row>
    <row r="778" spans="2:70"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  <c r="BL778" s="18"/>
      <c r="BM778" s="18"/>
      <c r="BN778" s="18"/>
      <c r="BO778" s="18"/>
      <c r="BP778" s="18"/>
      <c r="BQ778" s="18"/>
      <c r="BR778" s="18"/>
    </row>
    <row r="779" spans="2:70"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  <c r="BL779" s="18"/>
      <c r="BM779" s="18"/>
      <c r="BN779" s="18"/>
      <c r="BO779" s="18"/>
      <c r="BP779" s="18"/>
      <c r="BQ779" s="18"/>
      <c r="BR779" s="18"/>
    </row>
    <row r="780" spans="2:70"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  <c r="BL780" s="18"/>
      <c r="BM780" s="18"/>
      <c r="BN780" s="18"/>
      <c r="BO780" s="18"/>
      <c r="BP780" s="18"/>
      <c r="BQ780" s="18"/>
      <c r="BR780" s="18"/>
    </row>
    <row r="781" spans="2:70"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  <c r="BL781" s="18"/>
      <c r="BM781" s="18"/>
      <c r="BN781" s="18"/>
      <c r="BO781" s="18"/>
      <c r="BP781" s="18"/>
      <c r="BQ781" s="18"/>
      <c r="BR781" s="18"/>
    </row>
    <row r="782" spans="2:70"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  <c r="BL782" s="18"/>
      <c r="BM782" s="18"/>
      <c r="BN782" s="18"/>
      <c r="BO782" s="18"/>
      <c r="BP782" s="18"/>
      <c r="BQ782" s="18"/>
      <c r="BR782" s="18"/>
    </row>
    <row r="783" spans="2:70"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  <c r="BL783" s="18"/>
      <c r="BM783" s="18"/>
      <c r="BN783" s="18"/>
      <c r="BO783" s="18"/>
      <c r="BP783" s="18"/>
      <c r="BQ783" s="18"/>
      <c r="BR783" s="18"/>
    </row>
    <row r="784" spans="2:70"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  <c r="BL784" s="18"/>
      <c r="BM784" s="18"/>
      <c r="BN784" s="18"/>
      <c r="BO784" s="18"/>
      <c r="BP784" s="18"/>
      <c r="BQ784" s="18"/>
      <c r="BR784" s="18"/>
    </row>
    <row r="785" spans="2:70"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  <c r="BL785" s="18"/>
      <c r="BM785" s="18"/>
      <c r="BN785" s="18"/>
      <c r="BO785" s="18"/>
      <c r="BP785" s="18"/>
      <c r="BQ785" s="18"/>
      <c r="BR785" s="18"/>
    </row>
    <row r="786" spans="2:70"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  <c r="BO786" s="18"/>
      <c r="BP786" s="18"/>
      <c r="BQ786" s="18"/>
      <c r="BR786" s="18"/>
    </row>
    <row r="787" spans="2:70"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  <c r="BL787" s="18"/>
      <c r="BM787" s="18"/>
      <c r="BN787" s="18"/>
      <c r="BO787" s="18"/>
      <c r="BP787" s="18"/>
      <c r="BQ787" s="18"/>
      <c r="BR787" s="18"/>
    </row>
    <row r="788" spans="2:70"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  <c r="BL788" s="18"/>
      <c r="BM788" s="18"/>
      <c r="BN788" s="18"/>
      <c r="BO788" s="18"/>
      <c r="BP788" s="18"/>
      <c r="BQ788" s="18"/>
      <c r="BR788" s="18"/>
    </row>
    <row r="789" spans="2:70"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  <c r="BL789" s="18"/>
      <c r="BM789" s="18"/>
      <c r="BN789" s="18"/>
      <c r="BO789" s="18"/>
      <c r="BP789" s="18"/>
      <c r="BQ789" s="18"/>
      <c r="BR789" s="18"/>
    </row>
    <row r="790" spans="2:70"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  <c r="BL790" s="18"/>
      <c r="BM790" s="18"/>
      <c r="BN790" s="18"/>
      <c r="BO790" s="18"/>
      <c r="BP790" s="18"/>
      <c r="BQ790" s="18"/>
      <c r="BR790" s="18"/>
    </row>
    <row r="791" spans="2:70"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  <c r="BL791" s="18"/>
      <c r="BM791" s="18"/>
      <c r="BN791" s="18"/>
      <c r="BO791" s="18"/>
      <c r="BP791" s="18"/>
      <c r="BQ791" s="18"/>
      <c r="BR791" s="18"/>
    </row>
    <row r="792" spans="2:70"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  <c r="BL792" s="18"/>
      <c r="BM792" s="18"/>
      <c r="BN792" s="18"/>
      <c r="BO792" s="18"/>
      <c r="BP792" s="18"/>
      <c r="BQ792" s="18"/>
      <c r="BR792" s="18"/>
    </row>
    <row r="793" spans="2:70"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  <c r="BL793" s="18"/>
      <c r="BM793" s="18"/>
      <c r="BN793" s="18"/>
      <c r="BO793" s="18"/>
      <c r="BP793" s="18"/>
      <c r="BQ793" s="18"/>
      <c r="BR793" s="18"/>
    </row>
    <row r="794" spans="2:70"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  <c r="BG794" s="18"/>
      <c r="BH794" s="18"/>
      <c r="BI794" s="18"/>
      <c r="BJ794" s="18"/>
      <c r="BK794" s="18"/>
      <c r="BL794" s="18"/>
      <c r="BM794" s="18"/>
      <c r="BN794" s="18"/>
      <c r="BO794" s="18"/>
      <c r="BP794" s="18"/>
      <c r="BQ794" s="18"/>
      <c r="BR794" s="18"/>
    </row>
    <row r="795" spans="2:70"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  <c r="BL795" s="18"/>
      <c r="BM795" s="18"/>
      <c r="BN795" s="18"/>
      <c r="BO795" s="18"/>
      <c r="BP795" s="18"/>
      <c r="BQ795" s="18"/>
      <c r="BR795" s="18"/>
    </row>
    <row r="796" spans="2:70"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  <c r="BL796" s="18"/>
      <c r="BM796" s="18"/>
      <c r="BN796" s="18"/>
      <c r="BO796" s="18"/>
      <c r="BP796" s="18"/>
      <c r="BQ796" s="18"/>
      <c r="BR796" s="18"/>
    </row>
    <row r="797" spans="2:70"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  <c r="BL797" s="18"/>
      <c r="BM797" s="18"/>
      <c r="BN797" s="18"/>
      <c r="BO797" s="18"/>
      <c r="BP797" s="18"/>
      <c r="BQ797" s="18"/>
      <c r="BR797" s="18"/>
    </row>
    <row r="798" spans="2:70"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  <c r="BJ798" s="18"/>
      <c r="BK798" s="18"/>
      <c r="BL798" s="18"/>
      <c r="BM798" s="18"/>
      <c r="BN798" s="18"/>
      <c r="BO798" s="18"/>
      <c r="BP798" s="18"/>
      <c r="BQ798" s="18"/>
      <c r="BR798" s="18"/>
    </row>
    <row r="799" spans="2:70"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8"/>
      <c r="BB799" s="18"/>
      <c r="BC799" s="18"/>
      <c r="BD799" s="18"/>
      <c r="BE799" s="18"/>
      <c r="BF799" s="18"/>
      <c r="BG799" s="18"/>
      <c r="BH799" s="18"/>
      <c r="BI799" s="18"/>
      <c r="BJ799" s="18"/>
      <c r="BK799" s="18"/>
      <c r="BL799" s="18"/>
      <c r="BM799" s="18"/>
      <c r="BN799" s="18"/>
      <c r="BO799" s="18"/>
      <c r="BP799" s="18"/>
      <c r="BQ799" s="18"/>
      <c r="BR799" s="18"/>
    </row>
    <row r="800" spans="2:70"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  <c r="BG800" s="18"/>
      <c r="BH800" s="18"/>
      <c r="BI800" s="18"/>
      <c r="BJ800" s="18"/>
      <c r="BK800" s="18"/>
      <c r="BL800" s="18"/>
      <c r="BM800" s="18"/>
      <c r="BN800" s="18"/>
      <c r="BO800" s="18"/>
      <c r="BP800" s="18"/>
      <c r="BQ800" s="18"/>
      <c r="BR800" s="18"/>
    </row>
    <row r="801" spans="2:70"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8"/>
      <c r="BB801" s="18"/>
      <c r="BC801" s="18"/>
      <c r="BD801" s="18"/>
      <c r="BE801" s="18"/>
      <c r="BF801" s="18"/>
      <c r="BG801" s="18"/>
      <c r="BH801" s="18"/>
      <c r="BI801" s="18"/>
      <c r="BJ801" s="18"/>
      <c r="BK801" s="18"/>
      <c r="BL801" s="18"/>
      <c r="BM801" s="18"/>
      <c r="BN801" s="18"/>
      <c r="BO801" s="18"/>
      <c r="BP801" s="18"/>
      <c r="BQ801" s="18"/>
      <c r="BR801" s="18"/>
    </row>
    <row r="802" spans="2:70"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  <c r="BG802" s="18"/>
      <c r="BH802" s="18"/>
      <c r="BI802" s="18"/>
      <c r="BJ802" s="18"/>
      <c r="BK802" s="18"/>
      <c r="BL802" s="18"/>
      <c r="BM802" s="18"/>
      <c r="BN802" s="18"/>
      <c r="BO802" s="18"/>
      <c r="BP802" s="18"/>
      <c r="BQ802" s="18"/>
      <c r="BR802" s="18"/>
    </row>
    <row r="803" spans="2:70"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8"/>
      <c r="BB803" s="18"/>
      <c r="BC803" s="18"/>
      <c r="BD803" s="18"/>
      <c r="BE803" s="18"/>
      <c r="BF803" s="18"/>
      <c r="BG803" s="18"/>
      <c r="BH803" s="18"/>
      <c r="BI803" s="18"/>
      <c r="BJ803" s="18"/>
      <c r="BK803" s="18"/>
      <c r="BL803" s="18"/>
      <c r="BM803" s="18"/>
      <c r="BN803" s="18"/>
      <c r="BO803" s="18"/>
      <c r="BP803" s="18"/>
      <c r="BQ803" s="18"/>
      <c r="BR803" s="18"/>
    </row>
    <row r="804" spans="2:70"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  <c r="BG804" s="18"/>
      <c r="BH804" s="18"/>
      <c r="BI804" s="18"/>
      <c r="BJ804" s="18"/>
      <c r="BK804" s="18"/>
      <c r="BL804" s="18"/>
      <c r="BM804" s="18"/>
      <c r="BN804" s="18"/>
      <c r="BO804" s="18"/>
      <c r="BP804" s="18"/>
      <c r="BQ804" s="18"/>
      <c r="BR804" s="18"/>
    </row>
    <row r="805" spans="2:70"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8"/>
      <c r="BB805" s="18"/>
      <c r="BC805" s="18"/>
      <c r="BD805" s="18"/>
      <c r="BE805" s="18"/>
      <c r="BF805" s="18"/>
      <c r="BG805" s="18"/>
      <c r="BH805" s="18"/>
      <c r="BI805" s="18"/>
      <c r="BJ805" s="18"/>
      <c r="BK805" s="18"/>
      <c r="BL805" s="18"/>
      <c r="BM805" s="18"/>
      <c r="BN805" s="18"/>
      <c r="BO805" s="18"/>
      <c r="BP805" s="18"/>
      <c r="BQ805" s="18"/>
      <c r="BR805" s="18"/>
    </row>
    <row r="806" spans="2:70"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8"/>
      <c r="BB806" s="18"/>
      <c r="BC806" s="18"/>
      <c r="BD806" s="18"/>
      <c r="BE806" s="18"/>
      <c r="BF806" s="18"/>
      <c r="BG806" s="18"/>
      <c r="BH806" s="18"/>
      <c r="BI806" s="18"/>
      <c r="BJ806" s="18"/>
      <c r="BK806" s="18"/>
      <c r="BL806" s="18"/>
      <c r="BM806" s="18"/>
      <c r="BN806" s="18"/>
      <c r="BO806" s="18"/>
      <c r="BP806" s="18"/>
      <c r="BQ806" s="18"/>
      <c r="BR806" s="18"/>
    </row>
    <row r="807" spans="2:70"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8"/>
      <c r="BB807" s="18"/>
      <c r="BC807" s="18"/>
      <c r="BD807" s="18"/>
      <c r="BE807" s="18"/>
      <c r="BF807" s="18"/>
      <c r="BG807" s="18"/>
      <c r="BH807" s="18"/>
      <c r="BI807" s="18"/>
      <c r="BJ807" s="18"/>
      <c r="BK807" s="18"/>
      <c r="BL807" s="18"/>
      <c r="BM807" s="18"/>
      <c r="BN807" s="18"/>
      <c r="BO807" s="18"/>
      <c r="BP807" s="18"/>
      <c r="BQ807" s="18"/>
      <c r="BR807" s="18"/>
    </row>
    <row r="808" spans="2:70"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  <c r="BG808" s="18"/>
      <c r="BH808" s="18"/>
      <c r="BI808" s="18"/>
      <c r="BJ808" s="18"/>
      <c r="BK808" s="18"/>
      <c r="BL808" s="18"/>
      <c r="BM808" s="18"/>
      <c r="BN808" s="18"/>
      <c r="BO808" s="18"/>
      <c r="BP808" s="18"/>
      <c r="BQ808" s="18"/>
      <c r="BR808" s="18"/>
    </row>
    <row r="809" spans="2:70"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8"/>
      <c r="BB809" s="18"/>
      <c r="BC809" s="18"/>
      <c r="BD809" s="18"/>
      <c r="BE809" s="18"/>
      <c r="BF809" s="18"/>
      <c r="BG809" s="18"/>
      <c r="BH809" s="18"/>
      <c r="BI809" s="18"/>
      <c r="BJ809" s="18"/>
      <c r="BK809" s="18"/>
      <c r="BL809" s="18"/>
      <c r="BM809" s="18"/>
      <c r="BN809" s="18"/>
      <c r="BO809" s="18"/>
      <c r="BP809" s="18"/>
      <c r="BQ809" s="18"/>
      <c r="BR809" s="18"/>
    </row>
    <row r="810" spans="2:70"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  <c r="BG810" s="18"/>
      <c r="BH810" s="18"/>
      <c r="BI810" s="18"/>
      <c r="BJ810" s="18"/>
      <c r="BK810" s="18"/>
      <c r="BL810" s="18"/>
      <c r="BM810" s="18"/>
      <c r="BN810" s="18"/>
      <c r="BO810" s="18"/>
      <c r="BP810" s="18"/>
      <c r="BQ810" s="18"/>
      <c r="BR810" s="18"/>
    </row>
    <row r="811" spans="2:70"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8"/>
      <c r="BB811" s="18"/>
      <c r="BC811" s="18"/>
      <c r="BD811" s="18"/>
      <c r="BE811" s="18"/>
      <c r="BF811" s="18"/>
      <c r="BG811" s="18"/>
      <c r="BH811" s="18"/>
      <c r="BI811" s="18"/>
      <c r="BJ811" s="18"/>
      <c r="BK811" s="18"/>
      <c r="BL811" s="18"/>
      <c r="BM811" s="18"/>
      <c r="BN811" s="18"/>
      <c r="BO811" s="18"/>
      <c r="BP811" s="18"/>
      <c r="BQ811" s="18"/>
      <c r="BR811" s="18"/>
    </row>
    <row r="812" spans="2:70"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18"/>
      <c r="BD812" s="18"/>
      <c r="BE812" s="18"/>
      <c r="BF812" s="18"/>
      <c r="BG812" s="18"/>
      <c r="BH812" s="18"/>
      <c r="BI812" s="18"/>
      <c r="BJ812" s="18"/>
      <c r="BK812" s="18"/>
      <c r="BL812" s="18"/>
      <c r="BM812" s="18"/>
      <c r="BN812" s="18"/>
      <c r="BO812" s="18"/>
      <c r="BP812" s="18"/>
      <c r="BQ812" s="18"/>
      <c r="BR812" s="18"/>
    </row>
    <row r="813" spans="2:70"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8"/>
      <c r="BB813" s="18"/>
      <c r="BC813" s="18"/>
      <c r="BD813" s="18"/>
      <c r="BE813" s="18"/>
      <c r="BF813" s="18"/>
      <c r="BG813" s="18"/>
      <c r="BH813" s="18"/>
      <c r="BI813" s="18"/>
      <c r="BJ813" s="18"/>
      <c r="BK813" s="18"/>
      <c r="BL813" s="18"/>
      <c r="BM813" s="18"/>
      <c r="BN813" s="18"/>
      <c r="BO813" s="18"/>
      <c r="BP813" s="18"/>
      <c r="BQ813" s="18"/>
      <c r="BR813" s="18"/>
    </row>
    <row r="814" spans="2:70"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  <c r="BG814" s="18"/>
      <c r="BH814" s="18"/>
      <c r="BI814" s="18"/>
      <c r="BJ814" s="18"/>
      <c r="BK814" s="18"/>
      <c r="BL814" s="18"/>
      <c r="BM814" s="18"/>
      <c r="BN814" s="18"/>
      <c r="BO814" s="18"/>
      <c r="BP814" s="18"/>
      <c r="BQ814" s="18"/>
      <c r="BR814" s="18"/>
    </row>
    <row r="815" spans="2:70"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8"/>
      <c r="BB815" s="18"/>
      <c r="BC815" s="18"/>
      <c r="BD815" s="18"/>
      <c r="BE815" s="18"/>
      <c r="BF815" s="18"/>
      <c r="BG815" s="18"/>
      <c r="BH815" s="18"/>
      <c r="BI815" s="18"/>
      <c r="BJ815" s="18"/>
      <c r="BK815" s="18"/>
      <c r="BL815" s="18"/>
      <c r="BM815" s="18"/>
      <c r="BN815" s="18"/>
      <c r="BO815" s="18"/>
      <c r="BP815" s="18"/>
      <c r="BQ815" s="18"/>
      <c r="BR815" s="18"/>
    </row>
    <row r="816" spans="2:70"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  <c r="BG816" s="18"/>
      <c r="BH816" s="18"/>
      <c r="BI816" s="18"/>
      <c r="BJ816" s="18"/>
      <c r="BK816" s="18"/>
      <c r="BL816" s="18"/>
      <c r="BM816" s="18"/>
      <c r="BN816" s="18"/>
      <c r="BO816" s="18"/>
      <c r="BP816" s="18"/>
      <c r="BQ816" s="18"/>
      <c r="BR816" s="18"/>
    </row>
    <row r="817" spans="2:70"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8"/>
      <c r="BB817" s="18"/>
      <c r="BC817" s="18"/>
      <c r="BD817" s="18"/>
      <c r="BE817" s="18"/>
      <c r="BF817" s="18"/>
      <c r="BG817" s="18"/>
      <c r="BH817" s="18"/>
      <c r="BI817" s="18"/>
      <c r="BJ817" s="18"/>
      <c r="BK817" s="18"/>
      <c r="BL817" s="18"/>
      <c r="BM817" s="18"/>
      <c r="BN817" s="18"/>
      <c r="BO817" s="18"/>
      <c r="BP817" s="18"/>
      <c r="BQ817" s="18"/>
      <c r="BR817" s="18"/>
    </row>
    <row r="818" spans="2:70"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  <c r="BG818" s="18"/>
      <c r="BH818" s="18"/>
      <c r="BI818" s="18"/>
      <c r="BJ818" s="18"/>
      <c r="BK818" s="18"/>
      <c r="BL818" s="18"/>
      <c r="BM818" s="18"/>
      <c r="BN818" s="18"/>
      <c r="BO818" s="18"/>
      <c r="BP818" s="18"/>
      <c r="BQ818" s="18"/>
      <c r="BR818" s="18"/>
    </row>
    <row r="819" spans="2:70"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  <c r="BG819" s="18"/>
      <c r="BH819" s="18"/>
      <c r="BI819" s="18"/>
      <c r="BJ819" s="18"/>
      <c r="BK819" s="18"/>
      <c r="BL819" s="18"/>
      <c r="BM819" s="18"/>
      <c r="BN819" s="18"/>
      <c r="BO819" s="18"/>
      <c r="BP819" s="18"/>
      <c r="BQ819" s="18"/>
      <c r="BR819" s="18"/>
    </row>
    <row r="820" spans="2:70"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  <c r="BG820" s="18"/>
      <c r="BH820" s="18"/>
      <c r="BI820" s="18"/>
      <c r="BJ820" s="18"/>
      <c r="BK820" s="18"/>
      <c r="BL820" s="18"/>
      <c r="BM820" s="18"/>
      <c r="BN820" s="18"/>
      <c r="BO820" s="18"/>
      <c r="BP820" s="18"/>
      <c r="BQ820" s="18"/>
      <c r="BR820" s="18"/>
    </row>
    <row r="821" spans="2:70"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8"/>
      <c r="BB821" s="18"/>
      <c r="BC821" s="18"/>
      <c r="BD821" s="18"/>
      <c r="BE821" s="18"/>
      <c r="BF821" s="18"/>
      <c r="BG821" s="18"/>
      <c r="BH821" s="18"/>
      <c r="BI821" s="18"/>
      <c r="BJ821" s="18"/>
      <c r="BK821" s="18"/>
      <c r="BL821" s="18"/>
      <c r="BM821" s="18"/>
      <c r="BN821" s="18"/>
      <c r="BO821" s="18"/>
      <c r="BP821" s="18"/>
      <c r="BQ821" s="18"/>
      <c r="BR821" s="18"/>
    </row>
    <row r="822" spans="2:70"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  <c r="BG822" s="18"/>
      <c r="BH822" s="18"/>
      <c r="BI822" s="18"/>
      <c r="BJ822" s="18"/>
      <c r="BK822" s="18"/>
      <c r="BL822" s="18"/>
      <c r="BM822" s="18"/>
      <c r="BN822" s="18"/>
      <c r="BO822" s="18"/>
      <c r="BP822" s="18"/>
      <c r="BQ822" s="18"/>
      <c r="BR822" s="18"/>
    </row>
    <row r="823" spans="2:70"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  <c r="BG823" s="18"/>
      <c r="BH823" s="18"/>
      <c r="BI823" s="18"/>
      <c r="BJ823" s="18"/>
      <c r="BK823" s="18"/>
      <c r="BL823" s="18"/>
      <c r="BM823" s="18"/>
      <c r="BN823" s="18"/>
      <c r="BO823" s="18"/>
      <c r="BP823" s="18"/>
      <c r="BQ823" s="18"/>
      <c r="BR823" s="18"/>
    </row>
    <row r="824" spans="2:70"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  <c r="BG824" s="18"/>
      <c r="BH824" s="18"/>
      <c r="BI824" s="18"/>
      <c r="BJ824" s="18"/>
      <c r="BK824" s="18"/>
      <c r="BL824" s="18"/>
      <c r="BM824" s="18"/>
      <c r="BN824" s="18"/>
      <c r="BO824" s="18"/>
      <c r="BP824" s="18"/>
      <c r="BQ824" s="18"/>
      <c r="BR824" s="18"/>
    </row>
    <row r="825" spans="2:70"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8"/>
      <c r="BB825" s="18"/>
      <c r="BC825" s="18"/>
      <c r="BD825" s="18"/>
      <c r="BE825" s="18"/>
      <c r="BF825" s="18"/>
      <c r="BG825" s="18"/>
      <c r="BH825" s="18"/>
      <c r="BI825" s="18"/>
      <c r="BJ825" s="18"/>
      <c r="BK825" s="18"/>
      <c r="BL825" s="18"/>
      <c r="BM825" s="18"/>
      <c r="BN825" s="18"/>
      <c r="BO825" s="18"/>
      <c r="BP825" s="18"/>
      <c r="BQ825" s="18"/>
      <c r="BR825" s="18"/>
    </row>
    <row r="826" spans="2:70"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  <c r="BG826" s="18"/>
      <c r="BH826" s="18"/>
      <c r="BI826" s="18"/>
      <c r="BJ826" s="18"/>
      <c r="BK826" s="18"/>
      <c r="BL826" s="18"/>
      <c r="BM826" s="18"/>
      <c r="BN826" s="18"/>
      <c r="BO826" s="18"/>
      <c r="BP826" s="18"/>
      <c r="BQ826" s="18"/>
      <c r="BR826" s="18"/>
    </row>
    <row r="827" spans="2:70"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/>
      <c r="BB827" s="18"/>
      <c r="BC827" s="18"/>
      <c r="BD827" s="18"/>
      <c r="BE827" s="18"/>
      <c r="BF827" s="18"/>
      <c r="BG827" s="18"/>
      <c r="BH827" s="18"/>
      <c r="BI827" s="18"/>
      <c r="BJ827" s="18"/>
      <c r="BK827" s="18"/>
      <c r="BL827" s="18"/>
      <c r="BM827" s="18"/>
      <c r="BN827" s="18"/>
      <c r="BO827" s="18"/>
      <c r="BP827" s="18"/>
      <c r="BQ827" s="18"/>
      <c r="BR827" s="18"/>
    </row>
    <row r="828" spans="2:70"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  <c r="BG828" s="18"/>
      <c r="BH828" s="18"/>
      <c r="BI828" s="18"/>
      <c r="BJ828" s="18"/>
      <c r="BK828" s="18"/>
      <c r="BL828" s="18"/>
      <c r="BM828" s="18"/>
      <c r="BN828" s="18"/>
      <c r="BO828" s="18"/>
      <c r="BP828" s="18"/>
      <c r="BQ828" s="18"/>
      <c r="BR828" s="18"/>
    </row>
    <row r="829" spans="2:70"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8"/>
      <c r="BB829" s="18"/>
      <c r="BC829" s="18"/>
      <c r="BD829" s="18"/>
      <c r="BE829" s="18"/>
      <c r="BF829" s="18"/>
      <c r="BG829" s="18"/>
      <c r="BH829" s="18"/>
      <c r="BI829" s="18"/>
      <c r="BJ829" s="18"/>
      <c r="BK829" s="18"/>
      <c r="BL829" s="18"/>
      <c r="BM829" s="18"/>
      <c r="BN829" s="18"/>
      <c r="BO829" s="18"/>
      <c r="BP829" s="18"/>
      <c r="BQ829" s="18"/>
      <c r="BR829" s="18"/>
    </row>
    <row r="830" spans="2:70"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  <c r="BG830" s="18"/>
      <c r="BH830" s="18"/>
      <c r="BI830" s="18"/>
      <c r="BJ830" s="18"/>
      <c r="BK830" s="18"/>
      <c r="BL830" s="18"/>
      <c r="BM830" s="18"/>
      <c r="BN830" s="18"/>
      <c r="BO830" s="18"/>
      <c r="BP830" s="18"/>
      <c r="BQ830" s="18"/>
      <c r="BR830" s="18"/>
    </row>
    <row r="831" spans="2:70"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8"/>
      <c r="BB831" s="18"/>
      <c r="BC831" s="18"/>
      <c r="BD831" s="18"/>
      <c r="BE831" s="18"/>
      <c r="BF831" s="18"/>
      <c r="BG831" s="18"/>
      <c r="BH831" s="18"/>
      <c r="BI831" s="18"/>
      <c r="BJ831" s="18"/>
      <c r="BK831" s="18"/>
      <c r="BL831" s="18"/>
      <c r="BM831" s="18"/>
      <c r="BN831" s="18"/>
      <c r="BO831" s="18"/>
      <c r="BP831" s="18"/>
      <c r="BQ831" s="18"/>
      <c r="BR831" s="18"/>
    </row>
    <row r="832" spans="2:70"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  <c r="BG832" s="18"/>
      <c r="BH832" s="18"/>
      <c r="BI832" s="18"/>
      <c r="BJ832" s="18"/>
      <c r="BK832" s="18"/>
      <c r="BL832" s="18"/>
      <c r="BM832" s="18"/>
      <c r="BN832" s="18"/>
      <c r="BO832" s="18"/>
      <c r="BP832" s="18"/>
      <c r="BQ832" s="18"/>
      <c r="BR832" s="18"/>
    </row>
    <row r="833" spans="2:70"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  <c r="BG833" s="18"/>
      <c r="BH833" s="18"/>
      <c r="BI833" s="18"/>
      <c r="BJ833" s="18"/>
      <c r="BK833" s="18"/>
      <c r="BL833" s="18"/>
      <c r="BM833" s="18"/>
      <c r="BN833" s="18"/>
      <c r="BO833" s="18"/>
      <c r="BP833" s="18"/>
      <c r="BQ833" s="18"/>
      <c r="BR833" s="18"/>
    </row>
    <row r="834" spans="2:70"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  <c r="BG834" s="18"/>
      <c r="BH834" s="18"/>
      <c r="BI834" s="18"/>
      <c r="BJ834" s="18"/>
      <c r="BK834" s="18"/>
      <c r="BL834" s="18"/>
      <c r="BM834" s="18"/>
      <c r="BN834" s="18"/>
      <c r="BO834" s="18"/>
      <c r="BP834" s="18"/>
      <c r="BQ834" s="18"/>
      <c r="BR834" s="18"/>
    </row>
    <row r="835" spans="2:70"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8"/>
      <c r="BB835" s="18"/>
      <c r="BC835" s="18"/>
      <c r="BD835" s="18"/>
      <c r="BE835" s="18"/>
      <c r="BF835" s="18"/>
      <c r="BG835" s="18"/>
      <c r="BH835" s="18"/>
      <c r="BI835" s="18"/>
      <c r="BJ835" s="18"/>
      <c r="BK835" s="18"/>
      <c r="BL835" s="18"/>
      <c r="BM835" s="18"/>
      <c r="BN835" s="18"/>
      <c r="BO835" s="18"/>
      <c r="BP835" s="18"/>
      <c r="BQ835" s="18"/>
      <c r="BR835" s="18"/>
    </row>
    <row r="836" spans="2:70"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8"/>
      <c r="BB836" s="18"/>
      <c r="BC836" s="18"/>
      <c r="BD836" s="18"/>
      <c r="BE836" s="18"/>
      <c r="BF836" s="18"/>
      <c r="BG836" s="18"/>
      <c r="BH836" s="18"/>
      <c r="BI836" s="18"/>
      <c r="BJ836" s="18"/>
      <c r="BK836" s="18"/>
      <c r="BL836" s="18"/>
      <c r="BM836" s="18"/>
      <c r="BN836" s="18"/>
      <c r="BO836" s="18"/>
      <c r="BP836" s="18"/>
      <c r="BQ836" s="18"/>
      <c r="BR836" s="18"/>
    </row>
    <row r="837" spans="2:70"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8"/>
      <c r="BB837" s="18"/>
      <c r="BC837" s="18"/>
      <c r="BD837" s="18"/>
      <c r="BE837" s="18"/>
      <c r="BF837" s="18"/>
      <c r="BG837" s="18"/>
      <c r="BH837" s="18"/>
      <c r="BI837" s="18"/>
      <c r="BJ837" s="18"/>
      <c r="BK837" s="18"/>
      <c r="BL837" s="18"/>
      <c r="BM837" s="18"/>
      <c r="BN837" s="18"/>
      <c r="BO837" s="18"/>
      <c r="BP837" s="18"/>
      <c r="BQ837" s="18"/>
      <c r="BR837" s="18"/>
    </row>
    <row r="838" spans="2:70"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8"/>
      <c r="BB838" s="18"/>
      <c r="BC838" s="18"/>
      <c r="BD838" s="18"/>
      <c r="BE838" s="18"/>
      <c r="BF838" s="18"/>
      <c r="BG838" s="18"/>
      <c r="BH838" s="18"/>
      <c r="BI838" s="18"/>
      <c r="BJ838" s="18"/>
      <c r="BK838" s="18"/>
      <c r="BL838" s="18"/>
      <c r="BM838" s="18"/>
      <c r="BN838" s="18"/>
      <c r="BO838" s="18"/>
      <c r="BP838" s="18"/>
      <c r="BQ838" s="18"/>
      <c r="BR838" s="18"/>
    </row>
    <row r="839" spans="2:70"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  <c r="BG839" s="18"/>
      <c r="BH839" s="18"/>
      <c r="BI839" s="18"/>
      <c r="BJ839" s="18"/>
      <c r="BK839" s="18"/>
      <c r="BL839" s="18"/>
      <c r="BM839" s="18"/>
      <c r="BN839" s="18"/>
      <c r="BO839" s="18"/>
      <c r="BP839" s="18"/>
      <c r="BQ839" s="18"/>
      <c r="BR839" s="18"/>
    </row>
    <row r="840" spans="2:70"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  <c r="BG840" s="18"/>
      <c r="BH840" s="18"/>
      <c r="BI840" s="18"/>
      <c r="BJ840" s="18"/>
      <c r="BK840" s="18"/>
      <c r="BL840" s="18"/>
      <c r="BM840" s="18"/>
      <c r="BN840" s="18"/>
      <c r="BO840" s="18"/>
      <c r="BP840" s="18"/>
      <c r="BQ840" s="18"/>
      <c r="BR840" s="18"/>
    </row>
    <row r="841" spans="2:70"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8"/>
      <c r="BB841" s="18"/>
      <c r="BC841" s="18"/>
      <c r="BD841" s="18"/>
      <c r="BE841" s="18"/>
      <c r="BF841" s="18"/>
      <c r="BG841" s="18"/>
      <c r="BH841" s="18"/>
      <c r="BI841" s="18"/>
      <c r="BJ841" s="18"/>
      <c r="BK841" s="18"/>
      <c r="BL841" s="18"/>
      <c r="BM841" s="18"/>
      <c r="BN841" s="18"/>
      <c r="BO841" s="18"/>
      <c r="BP841" s="18"/>
      <c r="BQ841" s="18"/>
      <c r="BR841" s="18"/>
    </row>
    <row r="842" spans="2:70"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  <c r="BG842" s="18"/>
      <c r="BH842" s="18"/>
      <c r="BI842" s="18"/>
      <c r="BJ842" s="18"/>
      <c r="BK842" s="18"/>
      <c r="BL842" s="18"/>
      <c r="BM842" s="18"/>
      <c r="BN842" s="18"/>
      <c r="BO842" s="18"/>
      <c r="BP842" s="18"/>
      <c r="BQ842" s="18"/>
      <c r="BR842" s="18"/>
    </row>
    <row r="843" spans="2:70"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8"/>
      <c r="BB843" s="18"/>
      <c r="BC843" s="18"/>
      <c r="BD843" s="18"/>
      <c r="BE843" s="18"/>
      <c r="BF843" s="18"/>
      <c r="BG843" s="18"/>
      <c r="BH843" s="18"/>
      <c r="BI843" s="18"/>
      <c r="BJ843" s="18"/>
      <c r="BK843" s="18"/>
      <c r="BL843" s="18"/>
      <c r="BM843" s="18"/>
      <c r="BN843" s="18"/>
      <c r="BO843" s="18"/>
      <c r="BP843" s="18"/>
      <c r="BQ843" s="18"/>
      <c r="BR843" s="18"/>
    </row>
    <row r="844" spans="2:70"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  <c r="BG844" s="18"/>
      <c r="BH844" s="18"/>
      <c r="BI844" s="18"/>
      <c r="BJ844" s="18"/>
      <c r="BK844" s="18"/>
      <c r="BL844" s="18"/>
      <c r="BM844" s="18"/>
      <c r="BN844" s="18"/>
      <c r="BO844" s="18"/>
      <c r="BP844" s="18"/>
      <c r="BQ844" s="18"/>
      <c r="BR844" s="18"/>
    </row>
    <row r="845" spans="2:70"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  <c r="BG845" s="18"/>
      <c r="BH845" s="18"/>
      <c r="BI845" s="18"/>
      <c r="BJ845" s="18"/>
      <c r="BK845" s="18"/>
      <c r="BL845" s="18"/>
      <c r="BM845" s="18"/>
      <c r="BN845" s="18"/>
      <c r="BO845" s="18"/>
      <c r="BP845" s="18"/>
      <c r="BQ845" s="18"/>
      <c r="BR845" s="18"/>
    </row>
    <row r="846" spans="2:70"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  <c r="BG846" s="18"/>
      <c r="BH846" s="18"/>
      <c r="BI846" s="18"/>
      <c r="BJ846" s="18"/>
      <c r="BK846" s="18"/>
      <c r="BL846" s="18"/>
      <c r="BM846" s="18"/>
      <c r="BN846" s="18"/>
      <c r="BO846" s="18"/>
      <c r="BP846" s="18"/>
      <c r="BQ846" s="18"/>
      <c r="BR846" s="18"/>
    </row>
    <row r="847" spans="2:70"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/>
      <c r="BB847" s="18"/>
      <c r="BC847" s="18"/>
      <c r="BD847" s="18"/>
      <c r="BE847" s="18"/>
      <c r="BF847" s="18"/>
      <c r="BG847" s="18"/>
      <c r="BH847" s="18"/>
      <c r="BI847" s="18"/>
      <c r="BJ847" s="18"/>
      <c r="BK847" s="18"/>
      <c r="BL847" s="18"/>
      <c r="BM847" s="18"/>
      <c r="BN847" s="18"/>
      <c r="BO847" s="18"/>
      <c r="BP847" s="18"/>
      <c r="BQ847" s="18"/>
      <c r="BR847" s="18"/>
    </row>
    <row r="848" spans="2:70"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  <c r="BG848" s="18"/>
      <c r="BH848" s="18"/>
      <c r="BI848" s="18"/>
      <c r="BJ848" s="18"/>
      <c r="BK848" s="18"/>
      <c r="BL848" s="18"/>
      <c r="BM848" s="18"/>
      <c r="BN848" s="18"/>
      <c r="BO848" s="18"/>
      <c r="BP848" s="18"/>
      <c r="BQ848" s="18"/>
      <c r="BR848" s="18"/>
    </row>
    <row r="849" spans="2:70"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8"/>
      <c r="BB849" s="18"/>
      <c r="BC849" s="18"/>
      <c r="BD849" s="18"/>
      <c r="BE849" s="18"/>
      <c r="BF849" s="18"/>
      <c r="BG849" s="18"/>
      <c r="BH849" s="18"/>
      <c r="BI849" s="18"/>
      <c r="BJ849" s="18"/>
      <c r="BK849" s="18"/>
      <c r="BL849" s="18"/>
      <c r="BM849" s="18"/>
      <c r="BN849" s="18"/>
      <c r="BO849" s="18"/>
      <c r="BP849" s="18"/>
      <c r="BQ849" s="18"/>
      <c r="BR849" s="18"/>
    </row>
    <row r="850" spans="2:70"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8"/>
      <c r="BB850" s="18"/>
      <c r="BC850" s="18"/>
      <c r="BD850" s="18"/>
      <c r="BE850" s="18"/>
      <c r="BF850" s="18"/>
      <c r="BG850" s="18"/>
      <c r="BH850" s="18"/>
      <c r="BI850" s="18"/>
      <c r="BJ850" s="18"/>
      <c r="BK850" s="18"/>
      <c r="BL850" s="18"/>
      <c r="BM850" s="18"/>
      <c r="BN850" s="18"/>
      <c r="BO850" s="18"/>
      <c r="BP850" s="18"/>
      <c r="BQ850" s="18"/>
      <c r="BR850" s="18"/>
    </row>
    <row r="851" spans="2:70"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8"/>
      <c r="BB851" s="18"/>
      <c r="BC851" s="18"/>
      <c r="BD851" s="18"/>
      <c r="BE851" s="18"/>
      <c r="BF851" s="18"/>
      <c r="BG851" s="18"/>
      <c r="BH851" s="18"/>
      <c r="BI851" s="18"/>
      <c r="BJ851" s="18"/>
      <c r="BK851" s="18"/>
      <c r="BL851" s="18"/>
      <c r="BM851" s="18"/>
      <c r="BN851" s="18"/>
      <c r="BO851" s="18"/>
      <c r="BP851" s="18"/>
      <c r="BQ851" s="18"/>
      <c r="BR851" s="18"/>
    </row>
    <row r="852" spans="2:70"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  <c r="BL852" s="18"/>
      <c r="BM852" s="18"/>
      <c r="BN852" s="18"/>
      <c r="BO852" s="18"/>
      <c r="BP852" s="18"/>
      <c r="BQ852" s="18"/>
      <c r="BR852" s="18"/>
    </row>
    <row r="853" spans="2:70"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  <c r="BG853" s="18"/>
      <c r="BH853" s="18"/>
      <c r="BI853" s="18"/>
      <c r="BJ853" s="18"/>
      <c r="BK853" s="18"/>
      <c r="BL853" s="18"/>
      <c r="BM853" s="18"/>
      <c r="BN853" s="18"/>
      <c r="BO853" s="18"/>
      <c r="BP853" s="18"/>
      <c r="BQ853" s="18"/>
      <c r="BR853" s="18"/>
    </row>
    <row r="854" spans="2:70"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  <c r="BG854" s="18"/>
      <c r="BH854" s="18"/>
      <c r="BI854" s="18"/>
      <c r="BJ854" s="18"/>
      <c r="BK854" s="18"/>
      <c r="BL854" s="18"/>
      <c r="BM854" s="18"/>
      <c r="BN854" s="18"/>
      <c r="BO854" s="18"/>
      <c r="BP854" s="18"/>
      <c r="BQ854" s="18"/>
      <c r="BR854" s="18"/>
    </row>
    <row r="855" spans="2:70"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  <c r="BG855" s="18"/>
      <c r="BH855" s="18"/>
      <c r="BI855" s="18"/>
      <c r="BJ855" s="18"/>
      <c r="BK855" s="18"/>
      <c r="BL855" s="18"/>
      <c r="BM855" s="18"/>
      <c r="BN855" s="18"/>
      <c r="BO855" s="18"/>
      <c r="BP855" s="18"/>
      <c r="BQ855" s="18"/>
      <c r="BR855" s="18"/>
    </row>
    <row r="856" spans="2:70"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  <c r="BL856" s="18"/>
      <c r="BM856" s="18"/>
      <c r="BN856" s="18"/>
      <c r="BO856" s="18"/>
      <c r="BP856" s="18"/>
      <c r="BQ856" s="18"/>
      <c r="BR856" s="18"/>
    </row>
    <row r="857" spans="2:70"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  <c r="BG857" s="18"/>
      <c r="BH857" s="18"/>
      <c r="BI857" s="18"/>
      <c r="BJ857" s="18"/>
      <c r="BK857" s="18"/>
      <c r="BL857" s="18"/>
      <c r="BM857" s="18"/>
      <c r="BN857" s="18"/>
      <c r="BO857" s="18"/>
      <c r="BP857" s="18"/>
      <c r="BQ857" s="18"/>
      <c r="BR857" s="18"/>
    </row>
    <row r="858" spans="2:70"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/>
      <c r="BB858" s="18"/>
      <c r="BC858" s="18"/>
      <c r="BD858" s="18"/>
      <c r="BE858" s="18"/>
      <c r="BF858" s="18"/>
      <c r="BG858" s="18"/>
      <c r="BH858" s="18"/>
      <c r="BI858" s="18"/>
      <c r="BJ858" s="18"/>
      <c r="BK858" s="18"/>
      <c r="BL858" s="18"/>
      <c r="BM858" s="18"/>
      <c r="BN858" s="18"/>
      <c r="BO858" s="18"/>
      <c r="BP858" s="18"/>
      <c r="BQ858" s="18"/>
      <c r="BR858" s="18"/>
    </row>
    <row r="859" spans="2:70"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  <c r="BG859" s="18"/>
      <c r="BH859" s="18"/>
      <c r="BI859" s="18"/>
      <c r="BJ859" s="18"/>
      <c r="BK859" s="18"/>
      <c r="BL859" s="18"/>
      <c r="BM859" s="18"/>
      <c r="BN859" s="18"/>
      <c r="BO859" s="18"/>
      <c r="BP859" s="18"/>
      <c r="BQ859" s="18"/>
      <c r="BR859" s="18"/>
    </row>
    <row r="860" spans="2:70"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  <c r="BG860" s="18"/>
      <c r="BH860" s="18"/>
      <c r="BI860" s="18"/>
      <c r="BJ860" s="18"/>
      <c r="BK860" s="18"/>
      <c r="BL860" s="18"/>
      <c r="BM860" s="18"/>
      <c r="BN860" s="18"/>
      <c r="BO860" s="18"/>
      <c r="BP860" s="18"/>
      <c r="BQ860" s="18"/>
      <c r="BR860" s="18"/>
    </row>
    <row r="861" spans="2:70"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  <c r="BL861" s="18"/>
      <c r="BM861" s="18"/>
      <c r="BN861" s="18"/>
      <c r="BO861" s="18"/>
      <c r="BP861" s="18"/>
      <c r="BQ861" s="18"/>
      <c r="BR861" s="18"/>
    </row>
    <row r="862" spans="2:70"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  <c r="BL862" s="18"/>
      <c r="BM862" s="18"/>
      <c r="BN862" s="18"/>
      <c r="BO862" s="18"/>
      <c r="BP862" s="18"/>
      <c r="BQ862" s="18"/>
      <c r="BR862" s="18"/>
    </row>
    <row r="863" spans="2:70"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  <c r="BG863" s="18"/>
      <c r="BH863" s="18"/>
      <c r="BI863" s="18"/>
      <c r="BJ863" s="18"/>
      <c r="BK863" s="18"/>
      <c r="BL863" s="18"/>
      <c r="BM863" s="18"/>
      <c r="BN863" s="18"/>
      <c r="BO863" s="18"/>
      <c r="BP863" s="18"/>
      <c r="BQ863" s="18"/>
      <c r="BR863" s="18"/>
    </row>
    <row r="864" spans="2:70"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  <c r="BG864" s="18"/>
      <c r="BH864" s="18"/>
      <c r="BI864" s="18"/>
      <c r="BJ864" s="18"/>
      <c r="BK864" s="18"/>
      <c r="BL864" s="18"/>
      <c r="BM864" s="18"/>
      <c r="BN864" s="18"/>
      <c r="BO864" s="18"/>
      <c r="BP864" s="18"/>
      <c r="BQ864" s="18"/>
      <c r="BR864" s="18"/>
    </row>
    <row r="865" spans="2:70"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8"/>
      <c r="BB865" s="18"/>
      <c r="BC865" s="18"/>
      <c r="BD865" s="18"/>
      <c r="BE865" s="18"/>
      <c r="BF865" s="18"/>
      <c r="BG865" s="18"/>
      <c r="BH865" s="18"/>
      <c r="BI865" s="18"/>
      <c r="BJ865" s="18"/>
      <c r="BK865" s="18"/>
      <c r="BL865" s="18"/>
      <c r="BM865" s="18"/>
      <c r="BN865" s="18"/>
      <c r="BO865" s="18"/>
      <c r="BP865" s="18"/>
      <c r="BQ865" s="18"/>
      <c r="BR865" s="18"/>
    </row>
    <row r="866" spans="2:70"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  <c r="BG866" s="18"/>
      <c r="BH866" s="18"/>
      <c r="BI866" s="18"/>
      <c r="BJ866" s="18"/>
      <c r="BK866" s="18"/>
      <c r="BL866" s="18"/>
      <c r="BM866" s="18"/>
      <c r="BN866" s="18"/>
      <c r="BO866" s="18"/>
      <c r="BP866" s="18"/>
      <c r="BQ866" s="18"/>
      <c r="BR866" s="18"/>
    </row>
    <row r="867" spans="2:70"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8"/>
      <c r="BB867" s="18"/>
      <c r="BC867" s="18"/>
      <c r="BD867" s="18"/>
      <c r="BE867" s="18"/>
      <c r="BF867" s="18"/>
      <c r="BG867" s="18"/>
      <c r="BH867" s="18"/>
      <c r="BI867" s="18"/>
      <c r="BJ867" s="18"/>
      <c r="BK867" s="18"/>
      <c r="BL867" s="18"/>
      <c r="BM867" s="18"/>
      <c r="BN867" s="18"/>
      <c r="BO867" s="18"/>
      <c r="BP867" s="18"/>
      <c r="BQ867" s="18"/>
      <c r="BR867" s="18"/>
    </row>
    <row r="868" spans="2:70"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18"/>
      <c r="BC868" s="18"/>
      <c r="BD868" s="18"/>
      <c r="BE868" s="18"/>
      <c r="BF868" s="18"/>
      <c r="BG868" s="18"/>
      <c r="BH868" s="18"/>
      <c r="BI868" s="18"/>
      <c r="BJ868" s="18"/>
      <c r="BK868" s="18"/>
      <c r="BL868" s="18"/>
      <c r="BM868" s="18"/>
      <c r="BN868" s="18"/>
      <c r="BO868" s="18"/>
      <c r="BP868" s="18"/>
      <c r="BQ868" s="18"/>
      <c r="BR868" s="18"/>
    </row>
    <row r="869" spans="2:70"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  <c r="BL869" s="18"/>
      <c r="BM869" s="18"/>
      <c r="BN869" s="18"/>
      <c r="BO869" s="18"/>
      <c r="BP869" s="18"/>
      <c r="BQ869" s="18"/>
      <c r="BR869" s="18"/>
    </row>
    <row r="870" spans="2:70"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  <c r="BL870" s="18"/>
      <c r="BM870" s="18"/>
      <c r="BN870" s="18"/>
      <c r="BO870" s="18"/>
      <c r="BP870" s="18"/>
      <c r="BQ870" s="18"/>
      <c r="BR870" s="18"/>
    </row>
    <row r="871" spans="2:70"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  <c r="BG871" s="18"/>
      <c r="BH871" s="18"/>
      <c r="BI871" s="18"/>
      <c r="BJ871" s="18"/>
      <c r="BK871" s="18"/>
      <c r="BL871" s="18"/>
      <c r="BM871" s="18"/>
      <c r="BN871" s="18"/>
      <c r="BO871" s="18"/>
      <c r="BP871" s="18"/>
      <c r="BQ871" s="18"/>
      <c r="BR871" s="18"/>
    </row>
    <row r="872" spans="2:70"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  <c r="BG872" s="18"/>
      <c r="BH872" s="18"/>
      <c r="BI872" s="18"/>
      <c r="BJ872" s="18"/>
      <c r="BK872" s="18"/>
      <c r="BL872" s="18"/>
      <c r="BM872" s="18"/>
      <c r="BN872" s="18"/>
      <c r="BO872" s="18"/>
      <c r="BP872" s="18"/>
      <c r="BQ872" s="18"/>
      <c r="BR872" s="18"/>
    </row>
    <row r="873" spans="2:70"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8"/>
      <c r="BB873" s="18"/>
      <c r="BC873" s="18"/>
      <c r="BD873" s="18"/>
      <c r="BE873" s="18"/>
      <c r="BF873" s="18"/>
      <c r="BG873" s="18"/>
      <c r="BH873" s="18"/>
      <c r="BI873" s="18"/>
      <c r="BJ873" s="18"/>
      <c r="BK873" s="18"/>
      <c r="BL873" s="18"/>
      <c r="BM873" s="18"/>
      <c r="BN873" s="18"/>
      <c r="BO873" s="18"/>
      <c r="BP873" s="18"/>
      <c r="BQ873" s="18"/>
      <c r="BR873" s="18"/>
    </row>
    <row r="874" spans="2:70"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  <c r="BL874" s="18"/>
      <c r="BM874" s="18"/>
      <c r="BN874" s="18"/>
      <c r="BO874" s="18"/>
      <c r="BP874" s="18"/>
      <c r="BQ874" s="18"/>
      <c r="BR874" s="18"/>
    </row>
    <row r="875" spans="2:70"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  <c r="BG875" s="18"/>
      <c r="BH875" s="18"/>
      <c r="BI875" s="18"/>
      <c r="BJ875" s="18"/>
      <c r="BK875" s="18"/>
      <c r="BL875" s="18"/>
      <c r="BM875" s="18"/>
      <c r="BN875" s="18"/>
      <c r="BO875" s="18"/>
      <c r="BP875" s="18"/>
      <c r="BQ875" s="18"/>
      <c r="BR875" s="18"/>
    </row>
    <row r="876" spans="2:70"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  <c r="BG876" s="18"/>
      <c r="BH876" s="18"/>
      <c r="BI876" s="18"/>
      <c r="BJ876" s="18"/>
      <c r="BK876" s="18"/>
      <c r="BL876" s="18"/>
      <c r="BM876" s="18"/>
      <c r="BN876" s="18"/>
      <c r="BO876" s="18"/>
      <c r="BP876" s="18"/>
      <c r="BQ876" s="18"/>
      <c r="BR876" s="18"/>
    </row>
    <row r="877" spans="2:70"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/>
      <c r="BB877" s="18"/>
      <c r="BC877" s="18"/>
      <c r="BD877" s="18"/>
      <c r="BE877" s="18"/>
      <c r="BF877" s="18"/>
      <c r="BG877" s="18"/>
      <c r="BH877" s="18"/>
      <c r="BI877" s="18"/>
      <c r="BJ877" s="18"/>
      <c r="BK877" s="18"/>
      <c r="BL877" s="18"/>
      <c r="BM877" s="18"/>
      <c r="BN877" s="18"/>
      <c r="BO877" s="18"/>
      <c r="BP877" s="18"/>
      <c r="BQ877" s="18"/>
      <c r="BR877" s="18"/>
    </row>
    <row r="878" spans="2:70"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  <c r="BL878" s="18"/>
      <c r="BM878" s="18"/>
      <c r="BN878" s="18"/>
      <c r="BO878" s="18"/>
      <c r="BP878" s="18"/>
      <c r="BQ878" s="18"/>
      <c r="BR878" s="18"/>
    </row>
    <row r="879" spans="2:70"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8"/>
      <c r="BB879" s="18"/>
      <c r="BC879" s="18"/>
      <c r="BD879" s="18"/>
      <c r="BE879" s="18"/>
      <c r="BF879" s="18"/>
      <c r="BG879" s="18"/>
      <c r="BH879" s="18"/>
      <c r="BI879" s="18"/>
      <c r="BJ879" s="18"/>
      <c r="BK879" s="18"/>
      <c r="BL879" s="18"/>
      <c r="BM879" s="18"/>
      <c r="BN879" s="18"/>
      <c r="BO879" s="18"/>
      <c r="BP879" s="18"/>
      <c r="BQ879" s="18"/>
      <c r="BR879" s="18"/>
    </row>
    <row r="880" spans="2:70"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  <c r="BG880" s="18"/>
      <c r="BH880" s="18"/>
      <c r="BI880" s="18"/>
      <c r="BJ880" s="18"/>
      <c r="BK880" s="18"/>
      <c r="BL880" s="18"/>
      <c r="BM880" s="18"/>
      <c r="BN880" s="18"/>
      <c r="BO880" s="18"/>
      <c r="BP880" s="18"/>
      <c r="BQ880" s="18"/>
      <c r="BR880" s="18"/>
    </row>
    <row r="881" spans="2:70"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  <c r="BL881" s="18"/>
      <c r="BM881" s="18"/>
      <c r="BN881" s="18"/>
      <c r="BO881" s="18"/>
      <c r="BP881" s="18"/>
      <c r="BQ881" s="18"/>
      <c r="BR881" s="18"/>
    </row>
    <row r="882" spans="2:70"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  <c r="BL882" s="18"/>
      <c r="BM882" s="18"/>
      <c r="BN882" s="18"/>
      <c r="BO882" s="18"/>
      <c r="BP882" s="18"/>
      <c r="BQ882" s="18"/>
      <c r="BR882" s="18"/>
    </row>
    <row r="883" spans="2:70"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  <c r="BG883" s="18"/>
      <c r="BH883" s="18"/>
      <c r="BI883" s="18"/>
      <c r="BJ883" s="18"/>
      <c r="BK883" s="18"/>
      <c r="BL883" s="18"/>
      <c r="BM883" s="18"/>
      <c r="BN883" s="18"/>
      <c r="BO883" s="18"/>
      <c r="BP883" s="18"/>
      <c r="BQ883" s="18"/>
      <c r="BR883" s="18"/>
    </row>
    <row r="884" spans="2:70"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  <c r="BL884" s="18"/>
      <c r="BM884" s="18"/>
      <c r="BN884" s="18"/>
      <c r="BO884" s="18"/>
      <c r="BP884" s="18"/>
      <c r="BQ884" s="18"/>
      <c r="BR884" s="18"/>
    </row>
    <row r="885" spans="2:70"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8"/>
      <c r="BB885" s="18"/>
      <c r="BC885" s="18"/>
      <c r="BD885" s="18"/>
      <c r="BE885" s="18"/>
      <c r="BF885" s="18"/>
      <c r="BG885" s="18"/>
      <c r="BH885" s="18"/>
      <c r="BI885" s="18"/>
      <c r="BJ885" s="18"/>
      <c r="BK885" s="18"/>
      <c r="BL885" s="18"/>
      <c r="BM885" s="18"/>
      <c r="BN885" s="18"/>
      <c r="BO885" s="18"/>
      <c r="BP885" s="18"/>
      <c r="BQ885" s="18"/>
      <c r="BR885" s="18"/>
    </row>
    <row r="886" spans="2:70"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8"/>
      <c r="BB886" s="18"/>
      <c r="BC886" s="18"/>
      <c r="BD886" s="18"/>
      <c r="BE886" s="18"/>
      <c r="BF886" s="18"/>
      <c r="BG886" s="18"/>
      <c r="BH886" s="18"/>
      <c r="BI886" s="18"/>
      <c r="BJ886" s="18"/>
      <c r="BK886" s="18"/>
      <c r="BL886" s="18"/>
      <c r="BM886" s="18"/>
      <c r="BN886" s="18"/>
      <c r="BO886" s="18"/>
      <c r="BP886" s="18"/>
      <c r="BQ886" s="18"/>
      <c r="BR886" s="18"/>
    </row>
    <row r="887" spans="2:70"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  <c r="BG887" s="18"/>
      <c r="BH887" s="18"/>
      <c r="BI887" s="18"/>
      <c r="BJ887" s="18"/>
      <c r="BK887" s="18"/>
      <c r="BL887" s="18"/>
      <c r="BM887" s="18"/>
      <c r="BN887" s="18"/>
      <c r="BO887" s="18"/>
      <c r="BP887" s="18"/>
      <c r="BQ887" s="18"/>
      <c r="BR887" s="18"/>
    </row>
    <row r="888" spans="2:70"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  <c r="BG888" s="18"/>
      <c r="BH888" s="18"/>
      <c r="BI888" s="18"/>
      <c r="BJ888" s="18"/>
      <c r="BK888" s="18"/>
      <c r="BL888" s="18"/>
      <c r="BM888" s="18"/>
      <c r="BN888" s="18"/>
      <c r="BO888" s="18"/>
      <c r="BP888" s="18"/>
      <c r="BQ888" s="18"/>
      <c r="BR888" s="18"/>
    </row>
    <row r="889" spans="2:70"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8"/>
      <c r="BB889" s="18"/>
      <c r="BC889" s="18"/>
      <c r="BD889" s="18"/>
      <c r="BE889" s="18"/>
      <c r="BF889" s="18"/>
      <c r="BG889" s="18"/>
      <c r="BH889" s="18"/>
      <c r="BI889" s="18"/>
      <c r="BJ889" s="18"/>
      <c r="BK889" s="18"/>
      <c r="BL889" s="18"/>
      <c r="BM889" s="18"/>
      <c r="BN889" s="18"/>
      <c r="BO889" s="18"/>
      <c r="BP889" s="18"/>
      <c r="BQ889" s="18"/>
      <c r="BR889" s="18"/>
    </row>
    <row r="890" spans="2:70"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  <c r="BG890" s="18"/>
      <c r="BH890" s="18"/>
      <c r="BI890" s="18"/>
      <c r="BJ890" s="18"/>
      <c r="BK890" s="18"/>
      <c r="BL890" s="18"/>
      <c r="BM890" s="18"/>
      <c r="BN890" s="18"/>
      <c r="BO890" s="18"/>
      <c r="BP890" s="18"/>
      <c r="BQ890" s="18"/>
      <c r="BR890" s="18"/>
    </row>
    <row r="891" spans="2:70"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8"/>
      <c r="BB891" s="18"/>
      <c r="BC891" s="18"/>
      <c r="BD891" s="18"/>
      <c r="BE891" s="18"/>
      <c r="BF891" s="18"/>
      <c r="BG891" s="18"/>
      <c r="BH891" s="18"/>
      <c r="BI891" s="18"/>
      <c r="BJ891" s="18"/>
      <c r="BK891" s="18"/>
      <c r="BL891" s="18"/>
      <c r="BM891" s="18"/>
      <c r="BN891" s="18"/>
      <c r="BO891" s="18"/>
      <c r="BP891" s="18"/>
      <c r="BQ891" s="18"/>
      <c r="BR891" s="18"/>
    </row>
    <row r="892" spans="2:70"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  <c r="BG892" s="18"/>
      <c r="BH892" s="18"/>
      <c r="BI892" s="18"/>
      <c r="BJ892" s="18"/>
      <c r="BK892" s="18"/>
      <c r="BL892" s="18"/>
      <c r="BM892" s="18"/>
      <c r="BN892" s="18"/>
      <c r="BO892" s="18"/>
      <c r="BP892" s="18"/>
      <c r="BQ892" s="18"/>
      <c r="BR892" s="18"/>
    </row>
    <row r="893" spans="2:70"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8"/>
      <c r="BB893" s="18"/>
      <c r="BC893" s="18"/>
      <c r="BD893" s="18"/>
      <c r="BE893" s="18"/>
      <c r="BF893" s="18"/>
      <c r="BG893" s="18"/>
      <c r="BH893" s="18"/>
      <c r="BI893" s="18"/>
      <c r="BJ893" s="18"/>
      <c r="BK893" s="18"/>
      <c r="BL893" s="18"/>
      <c r="BM893" s="18"/>
      <c r="BN893" s="18"/>
      <c r="BO893" s="18"/>
      <c r="BP893" s="18"/>
      <c r="BQ893" s="18"/>
      <c r="BR893" s="18"/>
    </row>
    <row r="894" spans="2:70"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  <c r="BG894" s="18"/>
      <c r="BH894" s="18"/>
      <c r="BI894" s="18"/>
      <c r="BJ894" s="18"/>
      <c r="BK894" s="18"/>
      <c r="BL894" s="18"/>
      <c r="BM894" s="18"/>
      <c r="BN894" s="18"/>
      <c r="BO894" s="18"/>
      <c r="BP894" s="18"/>
      <c r="BQ894" s="18"/>
      <c r="BR894" s="18"/>
    </row>
    <row r="895" spans="2:70"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/>
      <c r="BB895" s="18"/>
      <c r="BC895" s="18"/>
      <c r="BD895" s="18"/>
      <c r="BE895" s="18"/>
      <c r="BF895" s="18"/>
      <c r="BG895" s="18"/>
      <c r="BH895" s="18"/>
      <c r="BI895" s="18"/>
      <c r="BJ895" s="18"/>
      <c r="BK895" s="18"/>
      <c r="BL895" s="18"/>
      <c r="BM895" s="18"/>
      <c r="BN895" s="18"/>
      <c r="BO895" s="18"/>
      <c r="BP895" s="18"/>
      <c r="BQ895" s="18"/>
      <c r="BR895" s="18"/>
    </row>
    <row r="896" spans="2:70"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8"/>
      <c r="BB896" s="18"/>
      <c r="BC896" s="18"/>
      <c r="BD896" s="18"/>
      <c r="BE896" s="18"/>
      <c r="BF896" s="18"/>
      <c r="BG896" s="18"/>
      <c r="BH896" s="18"/>
      <c r="BI896" s="18"/>
      <c r="BJ896" s="18"/>
      <c r="BK896" s="18"/>
      <c r="BL896" s="18"/>
      <c r="BM896" s="18"/>
      <c r="BN896" s="18"/>
      <c r="BO896" s="18"/>
      <c r="BP896" s="18"/>
      <c r="BQ896" s="18"/>
      <c r="BR896" s="18"/>
    </row>
    <row r="897" spans="2:70"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  <c r="BG897" s="18"/>
      <c r="BH897" s="18"/>
      <c r="BI897" s="18"/>
      <c r="BJ897" s="18"/>
      <c r="BK897" s="18"/>
      <c r="BL897" s="18"/>
      <c r="BM897" s="18"/>
      <c r="BN897" s="18"/>
      <c r="BO897" s="18"/>
      <c r="BP897" s="18"/>
      <c r="BQ897" s="18"/>
      <c r="BR897" s="18"/>
    </row>
    <row r="898" spans="2:70"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  <c r="BL898" s="18"/>
      <c r="BM898" s="18"/>
      <c r="BN898" s="18"/>
      <c r="BO898" s="18"/>
      <c r="BP898" s="18"/>
      <c r="BQ898" s="18"/>
      <c r="BR898" s="18"/>
    </row>
    <row r="899" spans="2:70"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8"/>
      <c r="BB899" s="18"/>
      <c r="BC899" s="18"/>
      <c r="BD899" s="18"/>
      <c r="BE899" s="18"/>
      <c r="BF899" s="18"/>
      <c r="BG899" s="18"/>
      <c r="BH899" s="18"/>
      <c r="BI899" s="18"/>
      <c r="BJ899" s="18"/>
      <c r="BK899" s="18"/>
      <c r="BL899" s="18"/>
      <c r="BM899" s="18"/>
      <c r="BN899" s="18"/>
      <c r="BO899" s="18"/>
      <c r="BP899" s="18"/>
      <c r="BQ899" s="18"/>
      <c r="BR899" s="18"/>
    </row>
    <row r="900" spans="2:70"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  <c r="BL900" s="18"/>
      <c r="BM900" s="18"/>
      <c r="BN900" s="18"/>
      <c r="BO900" s="18"/>
      <c r="BP900" s="18"/>
      <c r="BQ900" s="18"/>
      <c r="BR900" s="18"/>
    </row>
    <row r="901" spans="2:70"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8"/>
      <c r="BB901" s="18"/>
      <c r="BC901" s="18"/>
      <c r="BD901" s="18"/>
      <c r="BE901" s="18"/>
      <c r="BF901" s="18"/>
      <c r="BG901" s="18"/>
      <c r="BH901" s="18"/>
      <c r="BI901" s="18"/>
      <c r="BJ901" s="18"/>
      <c r="BK901" s="18"/>
      <c r="BL901" s="18"/>
      <c r="BM901" s="18"/>
      <c r="BN901" s="18"/>
      <c r="BO901" s="18"/>
      <c r="BP901" s="18"/>
      <c r="BQ901" s="18"/>
      <c r="BR901" s="18"/>
    </row>
    <row r="902" spans="2:70"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  <c r="BG902" s="18"/>
      <c r="BH902" s="18"/>
      <c r="BI902" s="18"/>
      <c r="BJ902" s="18"/>
      <c r="BK902" s="18"/>
      <c r="BL902" s="18"/>
      <c r="BM902" s="18"/>
      <c r="BN902" s="18"/>
      <c r="BO902" s="18"/>
      <c r="BP902" s="18"/>
      <c r="BQ902" s="18"/>
      <c r="BR902" s="18"/>
    </row>
    <row r="903" spans="2:70"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  <c r="BB903" s="18"/>
      <c r="BC903" s="18"/>
      <c r="BD903" s="18"/>
      <c r="BE903" s="18"/>
      <c r="BF903" s="18"/>
      <c r="BG903" s="18"/>
      <c r="BH903" s="18"/>
      <c r="BI903" s="18"/>
      <c r="BJ903" s="18"/>
      <c r="BK903" s="18"/>
      <c r="BL903" s="18"/>
      <c r="BM903" s="18"/>
      <c r="BN903" s="18"/>
      <c r="BO903" s="18"/>
      <c r="BP903" s="18"/>
      <c r="BQ903" s="18"/>
      <c r="BR903" s="18"/>
    </row>
    <row r="904" spans="2:70"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  <c r="BB904" s="18"/>
      <c r="BC904" s="18"/>
      <c r="BD904" s="18"/>
      <c r="BE904" s="18"/>
      <c r="BF904" s="18"/>
      <c r="BG904" s="18"/>
      <c r="BH904" s="18"/>
      <c r="BI904" s="18"/>
      <c r="BJ904" s="18"/>
      <c r="BK904" s="18"/>
      <c r="BL904" s="18"/>
      <c r="BM904" s="18"/>
      <c r="BN904" s="18"/>
      <c r="BO904" s="18"/>
      <c r="BP904" s="18"/>
      <c r="BQ904" s="18"/>
      <c r="BR904" s="18"/>
    </row>
    <row r="905" spans="2:70"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  <c r="BB905" s="18"/>
      <c r="BC905" s="18"/>
      <c r="BD905" s="18"/>
      <c r="BE905" s="18"/>
      <c r="BF905" s="18"/>
      <c r="BG905" s="18"/>
      <c r="BH905" s="18"/>
      <c r="BI905" s="18"/>
      <c r="BJ905" s="18"/>
      <c r="BK905" s="18"/>
      <c r="BL905" s="18"/>
      <c r="BM905" s="18"/>
      <c r="BN905" s="18"/>
      <c r="BO905" s="18"/>
      <c r="BP905" s="18"/>
      <c r="BQ905" s="18"/>
      <c r="BR905" s="18"/>
    </row>
    <row r="906" spans="2:70"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  <c r="BG906" s="18"/>
      <c r="BH906" s="18"/>
      <c r="BI906" s="18"/>
      <c r="BJ906" s="18"/>
      <c r="BK906" s="18"/>
      <c r="BL906" s="18"/>
      <c r="BM906" s="18"/>
      <c r="BN906" s="18"/>
      <c r="BO906" s="18"/>
      <c r="BP906" s="18"/>
      <c r="BQ906" s="18"/>
      <c r="BR906" s="18"/>
    </row>
    <row r="907" spans="2:70"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  <c r="BB907" s="18"/>
      <c r="BC907" s="18"/>
      <c r="BD907" s="18"/>
      <c r="BE907" s="18"/>
      <c r="BF907" s="18"/>
      <c r="BG907" s="18"/>
      <c r="BH907" s="18"/>
      <c r="BI907" s="18"/>
      <c r="BJ907" s="18"/>
      <c r="BK907" s="18"/>
      <c r="BL907" s="18"/>
      <c r="BM907" s="18"/>
      <c r="BN907" s="18"/>
      <c r="BO907" s="18"/>
      <c r="BP907" s="18"/>
      <c r="BQ907" s="18"/>
      <c r="BR907" s="18"/>
    </row>
    <row r="908" spans="2:70"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  <c r="BG908" s="18"/>
      <c r="BH908" s="18"/>
      <c r="BI908" s="18"/>
      <c r="BJ908" s="18"/>
      <c r="BK908" s="18"/>
      <c r="BL908" s="18"/>
      <c r="BM908" s="18"/>
      <c r="BN908" s="18"/>
      <c r="BO908" s="18"/>
      <c r="BP908" s="18"/>
      <c r="BQ908" s="18"/>
      <c r="BR908" s="18"/>
    </row>
    <row r="909" spans="2:70"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  <c r="BB909" s="18"/>
      <c r="BC909" s="18"/>
      <c r="BD909" s="18"/>
      <c r="BE909" s="18"/>
      <c r="BF909" s="18"/>
      <c r="BG909" s="18"/>
      <c r="BH909" s="18"/>
      <c r="BI909" s="18"/>
      <c r="BJ909" s="18"/>
      <c r="BK909" s="18"/>
      <c r="BL909" s="18"/>
      <c r="BM909" s="18"/>
      <c r="BN909" s="18"/>
      <c r="BO909" s="18"/>
      <c r="BP909" s="18"/>
      <c r="BQ909" s="18"/>
      <c r="BR909" s="18"/>
    </row>
    <row r="910" spans="2:70"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  <c r="BB910" s="18"/>
      <c r="BC910" s="18"/>
      <c r="BD910" s="18"/>
      <c r="BE910" s="18"/>
      <c r="BF910" s="18"/>
      <c r="BG910" s="18"/>
      <c r="BH910" s="18"/>
      <c r="BI910" s="18"/>
      <c r="BJ910" s="18"/>
      <c r="BK910" s="18"/>
      <c r="BL910" s="18"/>
      <c r="BM910" s="18"/>
      <c r="BN910" s="18"/>
      <c r="BO910" s="18"/>
      <c r="BP910" s="18"/>
      <c r="BQ910" s="18"/>
      <c r="BR910" s="18"/>
    </row>
    <row r="911" spans="2:70"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  <c r="BB911" s="18"/>
      <c r="BC911" s="18"/>
      <c r="BD911" s="18"/>
      <c r="BE911" s="18"/>
      <c r="BF911" s="18"/>
      <c r="BG911" s="18"/>
      <c r="BH911" s="18"/>
      <c r="BI911" s="18"/>
      <c r="BJ911" s="18"/>
      <c r="BK911" s="18"/>
      <c r="BL911" s="18"/>
      <c r="BM911" s="18"/>
      <c r="BN911" s="18"/>
      <c r="BO911" s="18"/>
      <c r="BP911" s="18"/>
      <c r="BQ911" s="18"/>
      <c r="BR911" s="18"/>
    </row>
    <row r="912" spans="2:70"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  <c r="BG912" s="18"/>
      <c r="BH912" s="18"/>
      <c r="BI912" s="18"/>
      <c r="BJ912" s="18"/>
      <c r="BK912" s="18"/>
      <c r="BL912" s="18"/>
      <c r="BM912" s="18"/>
      <c r="BN912" s="18"/>
      <c r="BO912" s="18"/>
      <c r="BP912" s="18"/>
      <c r="BQ912" s="18"/>
      <c r="BR912" s="18"/>
    </row>
    <row r="913" spans="2:70"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  <c r="BB913" s="18"/>
      <c r="BC913" s="18"/>
      <c r="BD913" s="18"/>
      <c r="BE913" s="18"/>
      <c r="BF913" s="18"/>
      <c r="BG913" s="18"/>
      <c r="BH913" s="18"/>
      <c r="BI913" s="18"/>
      <c r="BJ913" s="18"/>
      <c r="BK913" s="18"/>
      <c r="BL913" s="18"/>
      <c r="BM913" s="18"/>
      <c r="BN913" s="18"/>
      <c r="BO913" s="18"/>
      <c r="BP913" s="18"/>
      <c r="BQ913" s="18"/>
      <c r="BR913" s="18"/>
    </row>
    <row r="914" spans="2:70"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  <c r="BG914" s="18"/>
      <c r="BH914" s="18"/>
      <c r="BI914" s="18"/>
      <c r="BJ914" s="18"/>
      <c r="BK914" s="18"/>
      <c r="BL914" s="18"/>
      <c r="BM914" s="18"/>
      <c r="BN914" s="18"/>
      <c r="BO914" s="18"/>
      <c r="BP914" s="18"/>
      <c r="BQ914" s="18"/>
      <c r="BR914" s="18"/>
    </row>
    <row r="915" spans="2:70"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  <c r="BB915" s="18"/>
      <c r="BC915" s="18"/>
      <c r="BD915" s="18"/>
      <c r="BE915" s="18"/>
      <c r="BF915" s="18"/>
      <c r="BG915" s="18"/>
      <c r="BH915" s="18"/>
      <c r="BI915" s="18"/>
      <c r="BJ915" s="18"/>
      <c r="BK915" s="18"/>
      <c r="BL915" s="18"/>
      <c r="BM915" s="18"/>
      <c r="BN915" s="18"/>
      <c r="BO915" s="18"/>
      <c r="BP915" s="18"/>
      <c r="BQ915" s="18"/>
      <c r="BR915" s="18"/>
    </row>
    <row r="916" spans="2:70"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18"/>
      <c r="BK916" s="18"/>
      <c r="BL916" s="18"/>
      <c r="BM916" s="18"/>
      <c r="BN916" s="18"/>
      <c r="BO916" s="18"/>
      <c r="BP916" s="18"/>
      <c r="BQ916" s="18"/>
      <c r="BR916" s="18"/>
    </row>
    <row r="917" spans="2:70"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  <c r="BB917" s="18"/>
      <c r="BC917" s="18"/>
      <c r="BD917" s="18"/>
      <c r="BE917" s="18"/>
      <c r="BF917" s="18"/>
      <c r="BG917" s="18"/>
      <c r="BH917" s="18"/>
      <c r="BI917" s="18"/>
      <c r="BJ917" s="18"/>
      <c r="BK917" s="18"/>
      <c r="BL917" s="18"/>
      <c r="BM917" s="18"/>
      <c r="BN917" s="18"/>
      <c r="BO917" s="18"/>
      <c r="BP917" s="18"/>
      <c r="BQ917" s="18"/>
      <c r="BR917" s="18"/>
    </row>
    <row r="918" spans="2:70"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18"/>
      <c r="BK918" s="18"/>
      <c r="BL918" s="18"/>
      <c r="BM918" s="18"/>
      <c r="BN918" s="18"/>
      <c r="BO918" s="18"/>
      <c r="BP918" s="18"/>
      <c r="BQ918" s="18"/>
      <c r="BR918" s="18"/>
    </row>
    <row r="919" spans="2:70"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  <c r="BB919" s="18"/>
      <c r="BC919" s="18"/>
      <c r="BD919" s="18"/>
      <c r="BE919" s="18"/>
      <c r="BF919" s="18"/>
      <c r="BG919" s="18"/>
      <c r="BH919" s="18"/>
      <c r="BI919" s="18"/>
      <c r="BJ919" s="18"/>
      <c r="BK919" s="18"/>
      <c r="BL919" s="18"/>
      <c r="BM919" s="18"/>
      <c r="BN919" s="18"/>
      <c r="BO919" s="18"/>
      <c r="BP919" s="18"/>
      <c r="BQ919" s="18"/>
      <c r="BR919" s="18"/>
    </row>
    <row r="920" spans="2:70"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18"/>
      <c r="BK920" s="18"/>
      <c r="BL920" s="18"/>
      <c r="BM920" s="18"/>
      <c r="BN920" s="18"/>
      <c r="BO920" s="18"/>
      <c r="BP920" s="18"/>
      <c r="BQ920" s="18"/>
      <c r="BR920" s="18"/>
    </row>
    <row r="921" spans="2:70"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  <c r="BB921" s="18"/>
      <c r="BC921" s="18"/>
      <c r="BD921" s="18"/>
      <c r="BE921" s="18"/>
      <c r="BF921" s="18"/>
      <c r="BG921" s="18"/>
      <c r="BH921" s="18"/>
      <c r="BI921" s="18"/>
      <c r="BJ921" s="18"/>
      <c r="BK921" s="18"/>
      <c r="BL921" s="18"/>
      <c r="BM921" s="18"/>
      <c r="BN921" s="18"/>
      <c r="BO921" s="18"/>
      <c r="BP921" s="18"/>
      <c r="BQ921" s="18"/>
      <c r="BR921" s="18"/>
    </row>
    <row r="922" spans="2:70"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  <c r="BB922" s="18"/>
      <c r="BC922" s="18"/>
      <c r="BD922" s="18"/>
      <c r="BE922" s="18"/>
      <c r="BF922" s="18"/>
      <c r="BG922" s="18"/>
      <c r="BH922" s="18"/>
      <c r="BI922" s="18"/>
      <c r="BJ922" s="18"/>
      <c r="BK922" s="18"/>
      <c r="BL922" s="18"/>
      <c r="BM922" s="18"/>
      <c r="BN922" s="18"/>
      <c r="BO922" s="18"/>
      <c r="BP922" s="18"/>
      <c r="BQ922" s="18"/>
      <c r="BR922" s="18"/>
    </row>
    <row r="923" spans="2:70"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  <c r="BB923" s="18"/>
      <c r="BC923" s="18"/>
      <c r="BD923" s="18"/>
      <c r="BE923" s="18"/>
      <c r="BF923" s="18"/>
      <c r="BG923" s="18"/>
      <c r="BH923" s="18"/>
      <c r="BI923" s="18"/>
      <c r="BJ923" s="18"/>
      <c r="BK923" s="18"/>
      <c r="BL923" s="18"/>
      <c r="BM923" s="18"/>
      <c r="BN923" s="18"/>
      <c r="BO923" s="18"/>
      <c r="BP923" s="18"/>
      <c r="BQ923" s="18"/>
      <c r="BR923" s="18"/>
    </row>
    <row r="924" spans="2:70"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  <c r="BG924" s="18"/>
      <c r="BH924" s="18"/>
      <c r="BI924" s="18"/>
      <c r="BJ924" s="18"/>
      <c r="BK924" s="18"/>
      <c r="BL924" s="18"/>
      <c r="BM924" s="18"/>
      <c r="BN924" s="18"/>
      <c r="BO924" s="18"/>
      <c r="BP924" s="18"/>
      <c r="BQ924" s="18"/>
      <c r="BR924" s="18"/>
    </row>
    <row r="925" spans="2:70"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  <c r="BB925" s="18"/>
      <c r="BC925" s="18"/>
      <c r="BD925" s="18"/>
      <c r="BE925" s="18"/>
      <c r="BF925" s="18"/>
      <c r="BG925" s="18"/>
      <c r="BH925" s="18"/>
      <c r="BI925" s="18"/>
      <c r="BJ925" s="18"/>
      <c r="BK925" s="18"/>
      <c r="BL925" s="18"/>
      <c r="BM925" s="18"/>
      <c r="BN925" s="18"/>
      <c r="BO925" s="18"/>
      <c r="BP925" s="18"/>
      <c r="BQ925" s="18"/>
      <c r="BR925" s="18"/>
    </row>
    <row r="926" spans="2:70"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  <c r="BB926" s="18"/>
      <c r="BC926" s="18"/>
      <c r="BD926" s="18"/>
      <c r="BE926" s="18"/>
      <c r="BF926" s="18"/>
      <c r="BG926" s="18"/>
      <c r="BH926" s="18"/>
      <c r="BI926" s="18"/>
      <c r="BJ926" s="18"/>
      <c r="BK926" s="18"/>
      <c r="BL926" s="18"/>
      <c r="BM926" s="18"/>
      <c r="BN926" s="18"/>
      <c r="BO926" s="18"/>
      <c r="BP926" s="18"/>
      <c r="BQ926" s="18"/>
      <c r="BR926" s="18"/>
    </row>
    <row r="927" spans="2:70"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  <c r="BB927" s="18"/>
      <c r="BC927" s="18"/>
      <c r="BD927" s="18"/>
      <c r="BE927" s="18"/>
      <c r="BF927" s="18"/>
      <c r="BG927" s="18"/>
      <c r="BH927" s="18"/>
      <c r="BI927" s="18"/>
      <c r="BJ927" s="18"/>
      <c r="BK927" s="18"/>
      <c r="BL927" s="18"/>
      <c r="BM927" s="18"/>
      <c r="BN927" s="18"/>
      <c r="BO927" s="18"/>
      <c r="BP927" s="18"/>
      <c r="BQ927" s="18"/>
      <c r="BR927" s="18"/>
    </row>
    <row r="928" spans="2:70"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  <c r="BB928" s="18"/>
      <c r="BC928" s="18"/>
      <c r="BD928" s="18"/>
      <c r="BE928" s="18"/>
      <c r="BF928" s="18"/>
      <c r="BG928" s="18"/>
      <c r="BH928" s="18"/>
      <c r="BI928" s="18"/>
      <c r="BJ928" s="18"/>
      <c r="BK928" s="18"/>
      <c r="BL928" s="18"/>
      <c r="BM928" s="18"/>
      <c r="BN928" s="18"/>
      <c r="BO928" s="18"/>
      <c r="BP928" s="18"/>
      <c r="BQ928" s="18"/>
      <c r="BR928" s="18"/>
    </row>
    <row r="929" spans="2:70"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  <c r="BB929" s="18"/>
      <c r="BC929" s="18"/>
      <c r="BD929" s="18"/>
      <c r="BE929" s="18"/>
      <c r="BF929" s="18"/>
      <c r="BG929" s="18"/>
      <c r="BH929" s="18"/>
      <c r="BI929" s="18"/>
      <c r="BJ929" s="18"/>
      <c r="BK929" s="18"/>
      <c r="BL929" s="18"/>
      <c r="BM929" s="18"/>
      <c r="BN929" s="18"/>
      <c r="BO929" s="18"/>
      <c r="BP929" s="18"/>
      <c r="BQ929" s="18"/>
      <c r="BR929" s="18"/>
    </row>
    <row r="930" spans="2:70"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  <c r="BG930" s="18"/>
      <c r="BH930" s="18"/>
      <c r="BI930" s="18"/>
      <c r="BJ930" s="18"/>
      <c r="BK930" s="18"/>
      <c r="BL930" s="18"/>
      <c r="BM930" s="18"/>
      <c r="BN930" s="18"/>
      <c r="BO930" s="18"/>
      <c r="BP930" s="18"/>
      <c r="BQ930" s="18"/>
      <c r="BR930" s="18"/>
    </row>
    <row r="931" spans="2:70"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  <c r="BB931" s="18"/>
      <c r="BC931" s="18"/>
      <c r="BD931" s="18"/>
      <c r="BE931" s="18"/>
      <c r="BF931" s="18"/>
      <c r="BG931" s="18"/>
      <c r="BH931" s="18"/>
      <c r="BI931" s="18"/>
      <c r="BJ931" s="18"/>
      <c r="BK931" s="18"/>
      <c r="BL931" s="18"/>
      <c r="BM931" s="18"/>
      <c r="BN931" s="18"/>
      <c r="BO931" s="18"/>
      <c r="BP931" s="18"/>
      <c r="BQ931" s="18"/>
      <c r="BR931" s="18"/>
    </row>
    <row r="932" spans="2:70"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  <c r="BG932" s="18"/>
      <c r="BH932" s="18"/>
      <c r="BI932" s="18"/>
      <c r="BJ932" s="18"/>
      <c r="BK932" s="18"/>
      <c r="BL932" s="18"/>
      <c r="BM932" s="18"/>
      <c r="BN932" s="18"/>
      <c r="BO932" s="18"/>
      <c r="BP932" s="18"/>
      <c r="BQ932" s="18"/>
      <c r="BR932" s="18"/>
    </row>
    <row r="933" spans="2:70"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  <c r="BB933" s="18"/>
      <c r="BC933" s="18"/>
      <c r="BD933" s="18"/>
      <c r="BE933" s="18"/>
      <c r="BF933" s="18"/>
      <c r="BG933" s="18"/>
      <c r="BH933" s="18"/>
      <c r="BI933" s="18"/>
      <c r="BJ933" s="18"/>
      <c r="BK933" s="18"/>
      <c r="BL933" s="18"/>
      <c r="BM933" s="18"/>
      <c r="BN933" s="18"/>
      <c r="BO933" s="18"/>
      <c r="BP933" s="18"/>
      <c r="BQ933" s="18"/>
      <c r="BR933" s="18"/>
    </row>
    <row r="934" spans="2:70"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  <c r="BB934" s="18"/>
      <c r="BC934" s="18"/>
      <c r="BD934" s="18"/>
      <c r="BE934" s="18"/>
      <c r="BF934" s="18"/>
      <c r="BG934" s="18"/>
      <c r="BH934" s="18"/>
      <c r="BI934" s="18"/>
      <c r="BJ934" s="18"/>
      <c r="BK934" s="18"/>
      <c r="BL934" s="18"/>
      <c r="BM934" s="18"/>
      <c r="BN934" s="18"/>
      <c r="BO934" s="18"/>
      <c r="BP934" s="18"/>
      <c r="BQ934" s="18"/>
      <c r="BR934" s="18"/>
    </row>
    <row r="935" spans="2:70"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  <c r="BB935" s="18"/>
      <c r="BC935" s="18"/>
      <c r="BD935" s="18"/>
      <c r="BE935" s="18"/>
      <c r="BF935" s="18"/>
      <c r="BG935" s="18"/>
      <c r="BH935" s="18"/>
      <c r="BI935" s="18"/>
      <c r="BJ935" s="18"/>
      <c r="BK935" s="18"/>
      <c r="BL935" s="18"/>
      <c r="BM935" s="18"/>
      <c r="BN935" s="18"/>
      <c r="BO935" s="18"/>
      <c r="BP935" s="18"/>
      <c r="BQ935" s="18"/>
      <c r="BR935" s="18"/>
    </row>
    <row r="936" spans="2:70"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  <c r="BB936" s="18"/>
      <c r="BC936" s="18"/>
      <c r="BD936" s="18"/>
      <c r="BE936" s="18"/>
      <c r="BF936" s="18"/>
      <c r="BG936" s="18"/>
      <c r="BH936" s="18"/>
      <c r="BI936" s="18"/>
      <c r="BJ936" s="18"/>
      <c r="BK936" s="18"/>
      <c r="BL936" s="18"/>
      <c r="BM936" s="18"/>
      <c r="BN936" s="18"/>
      <c r="BO936" s="18"/>
      <c r="BP936" s="18"/>
      <c r="BQ936" s="18"/>
      <c r="BR936" s="18"/>
    </row>
    <row r="937" spans="2:70"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  <c r="BB937" s="18"/>
      <c r="BC937" s="18"/>
      <c r="BD937" s="18"/>
      <c r="BE937" s="18"/>
      <c r="BF937" s="18"/>
      <c r="BG937" s="18"/>
      <c r="BH937" s="18"/>
      <c r="BI937" s="18"/>
      <c r="BJ937" s="18"/>
      <c r="BK937" s="18"/>
      <c r="BL937" s="18"/>
      <c r="BM937" s="18"/>
      <c r="BN937" s="18"/>
      <c r="BO937" s="18"/>
      <c r="BP937" s="18"/>
      <c r="BQ937" s="18"/>
      <c r="BR937" s="18"/>
    </row>
    <row r="938" spans="2:70"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  <c r="BG938" s="18"/>
      <c r="BH938" s="18"/>
      <c r="BI938" s="18"/>
      <c r="BJ938" s="18"/>
      <c r="BK938" s="18"/>
      <c r="BL938" s="18"/>
      <c r="BM938" s="18"/>
      <c r="BN938" s="18"/>
      <c r="BO938" s="18"/>
      <c r="BP938" s="18"/>
      <c r="BQ938" s="18"/>
      <c r="BR938" s="18"/>
    </row>
    <row r="939" spans="2:70"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  <c r="BB939" s="18"/>
      <c r="BC939" s="18"/>
      <c r="BD939" s="18"/>
      <c r="BE939" s="18"/>
      <c r="BF939" s="18"/>
      <c r="BG939" s="18"/>
      <c r="BH939" s="18"/>
      <c r="BI939" s="18"/>
      <c r="BJ939" s="18"/>
      <c r="BK939" s="18"/>
      <c r="BL939" s="18"/>
      <c r="BM939" s="18"/>
      <c r="BN939" s="18"/>
      <c r="BO939" s="18"/>
      <c r="BP939" s="18"/>
      <c r="BQ939" s="18"/>
      <c r="BR939" s="18"/>
    </row>
    <row r="940" spans="2:70"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  <c r="BG940" s="18"/>
      <c r="BH940" s="18"/>
      <c r="BI940" s="18"/>
      <c r="BJ940" s="18"/>
      <c r="BK940" s="18"/>
      <c r="BL940" s="18"/>
      <c r="BM940" s="18"/>
      <c r="BN940" s="18"/>
      <c r="BO940" s="18"/>
      <c r="BP940" s="18"/>
      <c r="BQ940" s="18"/>
      <c r="BR940" s="18"/>
    </row>
    <row r="941" spans="2:70"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  <c r="BB941" s="18"/>
      <c r="BC941" s="18"/>
      <c r="BD941" s="18"/>
      <c r="BE941" s="18"/>
      <c r="BF941" s="18"/>
      <c r="BG941" s="18"/>
      <c r="BH941" s="18"/>
      <c r="BI941" s="18"/>
      <c r="BJ941" s="18"/>
      <c r="BK941" s="18"/>
      <c r="BL941" s="18"/>
      <c r="BM941" s="18"/>
      <c r="BN941" s="18"/>
      <c r="BO941" s="18"/>
      <c r="BP941" s="18"/>
      <c r="BQ941" s="18"/>
      <c r="BR941" s="18"/>
    </row>
    <row r="942" spans="2:70"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  <c r="BB942" s="18"/>
      <c r="BC942" s="18"/>
      <c r="BD942" s="18"/>
      <c r="BE942" s="18"/>
      <c r="BF942" s="18"/>
      <c r="BG942" s="18"/>
      <c r="BH942" s="18"/>
      <c r="BI942" s="18"/>
      <c r="BJ942" s="18"/>
      <c r="BK942" s="18"/>
      <c r="BL942" s="18"/>
      <c r="BM942" s="18"/>
      <c r="BN942" s="18"/>
      <c r="BO942" s="18"/>
      <c r="BP942" s="18"/>
      <c r="BQ942" s="18"/>
      <c r="BR942" s="18"/>
    </row>
    <row r="943" spans="2:70"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  <c r="BB943" s="18"/>
      <c r="BC943" s="18"/>
      <c r="BD943" s="18"/>
      <c r="BE943" s="18"/>
      <c r="BF943" s="18"/>
      <c r="BG943" s="18"/>
      <c r="BH943" s="18"/>
      <c r="BI943" s="18"/>
      <c r="BJ943" s="18"/>
      <c r="BK943" s="18"/>
      <c r="BL943" s="18"/>
      <c r="BM943" s="18"/>
      <c r="BN943" s="18"/>
      <c r="BO943" s="18"/>
      <c r="BP943" s="18"/>
      <c r="BQ943" s="18"/>
      <c r="BR943" s="18"/>
    </row>
    <row r="944" spans="2:70"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  <c r="BB944" s="18"/>
      <c r="BC944" s="18"/>
      <c r="BD944" s="18"/>
      <c r="BE944" s="18"/>
      <c r="BF944" s="18"/>
      <c r="BG944" s="18"/>
      <c r="BH944" s="18"/>
      <c r="BI944" s="18"/>
      <c r="BJ944" s="18"/>
      <c r="BK944" s="18"/>
      <c r="BL944" s="18"/>
      <c r="BM944" s="18"/>
      <c r="BN944" s="18"/>
      <c r="BO944" s="18"/>
      <c r="BP944" s="18"/>
      <c r="BQ944" s="18"/>
      <c r="BR944" s="18"/>
    </row>
    <row r="945" spans="2:70"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  <c r="BB945" s="18"/>
      <c r="BC945" s="18"/>
      <c r="BD945" s="18"/>
      <c r="BE945" s="18"/>
      <c r="BF945" s="18"/>
      <c r="BG945" s="18"/>
      <c r="BH945" s="18"/>
      <c r="BI945" s="18"/>
      <c r="BJ945" s="18"/>
      <c r="BK945" s="18"/>
      <c r="BL945" s="18"/>
      <c r="BM945" s="18"/>
      <c r="BN945" s="18"/>
      <c r="BO945" s="18"/>
      <c r="BP945" s="18"/>
      <c r="BQ945" s="18"/>
      <c r="BR945" s="18"/>
    </row>
    <row r="946" spans="2:70"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  <c r="BL946" s="18"/>
      <c r="BM946" s="18"/>
      <c r="BN946" s="18"/>
      <c r="BO946" s="18"/>
      <c r="BP946" s="18"/>
      <c r="BQ946" s="18"/>
      <c r="BR946" s="18"/>
    </row>
    <row r="947" spans="2:70"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  <c r="BB947" s="18"/>
      <c r="BC947" s="18"/>
      <c r="BD947" s="18"/>
      <c r="BE947" s="18"/>
      <c r="BF947" s="18"/>
      <c r="BG947" s="18"/>
      <c r="BH947" s="18"/>
      <c r="BI947" s="18"/>
      <c r="BJ947" s="18"/>
      <c r="BK947" s="18"/>
      <c r="BL947" s="18"/>
      <c r="BM947" s="18"/>
      <c r="BN947" s="18"/>
      <c r="BO947" s="18"/>
      <c r="BP947" s="18"/>
      <c r="BQ947" s="18"/>
      <c r="BR947" s="18"/>
    </row>
    <row r="948" spans="2:70"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  <c r="BG948" s="18"/>
      <c r="BH948" s="18"/>
      <c r="BI948" s="18"/>
      <c r="BJ948" s="18"/>
      <c r="BK948" s="18"/>
      <c r="BL948" s="18"/>
      <c r="BM948" s="18"/>
      <c r="BN948" s="18"/>
      <c r="BO948" s="18"/>
      <c r="BP948" s="18"/>
      <c r="BQ948" s="18"/>
      <c r="BR948" s="18"/>
    </row>
    <row r="949" spans="2:70"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  <c r="BB949" s="18"/>
      <c r="BC949" s="18"/>
      <c r="BD949" s="18"/>
      <c r="BE949" s="18"/>
      <c r="BF949" s="18"/>
      <c r="BG949" s="18"/>
      <c r="BH949" s="18"/>
      <c r="BI949" s="18"/>
      <c r="BJ949" s="18"/>
      <c r="BK949" s="18"/>
      <c r="BL949" s="18"/>
      <c r="BM949" s="18"/>
      <c r="BN949" s="18"/>
      <c r="BO949" s="18"/>
      <c r="BP949" s="18"/>
      <c r="BQ949" s="18"/>
      <c r="BR949" s="18"/>
    </row>
    <row r="950" spans="2:70"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  <c r="BG950" s="18"/>
      <c r="BH950" s="18"/>
      <c r="BI950" s="18"/>
      <c r="BJ950" s="18"/>
      <c r="BK950" s="18"/>
      <c r="BL950" s="18"/>
      <c r="BM950" s="18"/>
      <c r="BN950" s="18"/>
      <c r="BO950" s="18"/>
      <c r="BP950" s="18"/>
      <c r="BQ950" s="18"/>
      <c r="BR950" s="18"/>
    </row>
    <row r="951" spans="2:70"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  <c r="BB951" s="18"/>
      <c r="BC951" s="18"/>
      <c r="BD951" s="18"/>
      <c r="BE951" s="18"/>
      <c r="BF951" s="18"/>
      <c r="BG951" s="18"/>
      <c r="BH951" s="18"/>
      <c r="BI951" s="18"/>
      <c r="BJ951" s="18"/>
      <c r="BK951" s="18"/>
      <c r="BL951" s="18"/>
      <c r="BM951" s="18"/>
      <c r="BN951" s="18"/>
      <c r="BO951" s="18"/>
      <c r="BP951" s="18"/>
      <c r="BQ951" s="18"/>
      <c r="BR951" s="18"/>
    </row>
    <row r="952" spans="2:70"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  <c r="BB952" s="18"/>
      <c r="BC952" s="18"/>
      <c r="BD952" s="18"/>
      <c r="BE952" s="18"/>
      <c r="BF952" s="18"/>
      <c r="BG952" s="18"/>
      <c r="BH952" s="18"/>
      <c r="BI952" s="18"/>
      <c r="BJ952" s="18"/>
      <c r="BK952" s="18"/>
      <c r="BL952" s="18"/>
      <c r="BM952" s="18"/>
      <c r="BN952" s="18"/>
      <c r="BO952" s="18"/>
      <c r="BP952" s="18"/>
      <c r="BQ952" s="18"/>
      <c r="BR952" s="18"/>
    </row>
    <row r="953" spans="2:70"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  <c r="BB953" s="18"/>
      <c r="BC953" s="18"/>
      <c r="BD953" s="18"/>
      <c r="BE953" s="18"/>
      <c r="BF953" s="18"/>
      <c r="BG953" s="18"/>
      <c r="BH953" s="18"/>
      <c r="BI953" s="18"/>
      <c r="BJ953" s="18"/>
      <c r="BK953" s="18"/>
      <c r="BL953" s="18"/>
      <c r="BM953" s="18"/>
      <c r="BN953" s="18"/>
      <c r="BO953" s="18"/>
      <c r="BP953" s="18"/>
      <c r="BQ953" s="18"/>
      <c r="BR953" s="18"/>
    </row>
    <row r="954" spans="2:70"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  <c r="BG954" s="18"/>
      <c r="BH954" s="18"/>
      <c r="BI954" s="18"/>
      <c r="BJ954" s="18"/>
      <c r="BK954" s="18"/>
      <c r="BL954" s="18"/>
      <c r="BM954" s="18"/>
      <c r="BN954" s="18"/>
      <c r="BO954" s="18"/>
      <c r="BP954" s="18"/>
      <c r="BQ954" s="18"/>
      <c r="BR954" s="18"/>
    </row>
    <row r="955" spans="2:70"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  <c r="BB955" s="18"/>
      <c r="BC955" s="18"/>
      <c r="BD955" s="18"/>
      <c r="BE955" s="18"/>
      <c r="BF955" s="18"/>
      <c r="BG955" s="18"/>
      <c r="BH955" s="18"/>
      <c r="BI955" s="18"/>
      <c r="BJ955" s="18"/>
      <c r="BK955" s="18"/>
      <c r="BL955" s="18"/>
      <c r="BM955" s="18"/>
      <c r="BN955" s="18"/>
      <c r="BO955" s="18"/>
      <c r="BP955" s="18"/>
      <c r="BQ955" s="18"/>
      <c r="BR955" s="18"/>
    </row>
    <row r="956" spans="2:70"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  <c r="BB956" s="18"/>
      <c r="BC956" s="18"/>
      <c r="BD956" s="18"/>
      <c r="BE956" s="18"/>
      <c r="BF956" s="18"/>
      <c r="BG956" s="18"/>
      <c r="BH956" s="18"/>
      <c r="BI956" s="18"/>
      <c r="BJ956" s="18"/>
      <c r="BK956" s="18"/>
      <c r="BL956" s="18"/>
      <c r="BM956" s="18"/>
      <c r="BN956" s="18"/>
      <c r="BO956" s="18"/>
      <c r="BP956" s="18"/>
      <c r="BQ956" s="18"/>
      <c r="BR956" s="18"/>
    </row>
    <row r="957" spans="2:70"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  <c r="BB957" s="18"/>
      <c r="BC957" s="18"/>
      <c r="BD957" s="18"/>
      <c r="BE957" s="18"/>
      <c r="BF957" s="18"/>
      <c r="BG957" s="18"/>
      <c r="BH957" s="18"/>
      <c r="BI957" s="18"/>
      <c r="BJ957" s="18"/>
      <c r="BK957" s="18"/>
      <c r="BL957" s="18"/>
      <c r="BM957" s="18"/>
      <c r="BN957" s="18"/>
      <c r="BO957" s="18"/>
      <c r="BP957" s="18"/>
      <c r="BQ957" s="18"/>
      <c r="BR957" s="18"/>
    </row>
    <row r="958" spans="2:70"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  <c r="BG958" s="18"/>
      <c r="BH958" s="18"/>
      <c r="BI958" s="18"/>
      <c r="BJ958" s="18"/>
      <c r="BK958" s="18"/>
      <c r="BL958" s="18"/>
      <c r="BM958" s="18"/>
      <c r="BN958" s="18"/>
      <c r="BO958" s="18"/>
      <c r="BP958" s="18"/>
      <c r="BQ958" s="18"/>
      <c r="BR958" s="18"/>
    </row>
    <row r="959" spans="2:70"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  <c r="BB959" s="18"/>
      <c r="BC959" s="18"/>
      <c r="BD959" s="18"/>
      <c r="BE959" s="18"/>
      <c r="BF959" s="18"/>
      <c r="BG959" s="18"/>
      <c r="BH959" s="18"/>
      <c r="BI959" s="18"/>
      <c r="BJ959" s="18"/>
      <c r="BK959" s="18"/>
      <c r="BL959" s="18"/>
      <c r="BM959" s="18"/>
      <c r="BN959" s="18"/>
      <c r="BO959" s="18"/>
      <c r="BP959" s="18"/>
      <c r="BQ959" s="18"/>
      <c r="BR959" s="18"/>
    </row>
    <row r="960" spans="2:70"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  <c r="BG960" s="18"/>
      <c r="BH960" s="18"/>
      <c r="BI960" s="18"/>
      <c r="BJ960" s="18"/>
      <c r="BK960" s="18"/>
      <c r="BL960" s="18"/>
      <c r="BM960" s="18"/>
      <c r="BN960" s="18"/>
      <c r="BO960" s="18"/>
      <c r="BP960" s="18"/>
      <c r="BQ960" s="18"/>
      <c r="BR960" s="18"/>
    </row>
    <row r="961" spans="2:70"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  <c r="BB961" s="18"/>
      <c r="BC961" s="18"/>
      <c r="BD961" s="18"/>
      <c r="BE961" s="18"/>
      <c r="BF961" s="18"/>
      <c r="BG961" s="18"/>
      <c r="BH961" s="18"/>
      <c r="BI961" s="18"/>
      <c r="BJ961" s="18"/>
      <c r="BK961" s="18"/>
      <c r="BL961" s="18"/>
      <c r="BM961" s="18"/>
      <c r="BN961" s="18"/>
      <c r="BO961" s="18"/>
      <c r="BP961" s="18"/>
      <c r="BQ961" s="18"/>
      <c r="BR961" s="18"/>
    </row>
    <row r="962" spans="2:70"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  <c r="BG962" s="18"/>
      <c r="BH962" s="18"/>
      <c r="BI962" s="18"/>
      <c r="BJ962" s="18"/>
      <c r="BK962" s="18"/>
      <c r="BL962" s="18"/>
      <c r="BM962" s="18"/>
      <c r="BN962" s="18"/>
      <c r="BO962" s="18"/>
      <c r="BP962" s="18"/>
      <c r="BQ962" s="18"/>
      <c r="BR962" s="18"/>
    </row>
    <row r="963" spans="2:70"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  <c r="BB963" s="18"/>
      <c r="BC963" s="18"/>
      <c r="BD963" s="18"/>
      <c r="BE963" s="18"/>
      <c r="BF963" s="18"/>
      <c r="BG963" s="18"/>
      <c r="BH963" s="18"/>
      <c r="BI963" s="18"/>
      <c r="BJ963" s="18"/>
      <c r="BK963" s="18"/>
      <c r="BL963" s="18"/>
      <c r="BM963" s="18"/>
      <c r="BN963" s="18"/>
      <c r="BO963" s="18"/>
      <c r="BP963" s="18"/>
      <c r="BQ963" s="18"/>
      <c r="BR963" s="18"/>
    </row>
    <row r="964" spans="2:70"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  <c r="BG964" s="18"/>
      <c r="BH964" s="18"/>
      <c r="BI964" s="18"/>
      <c r="BJ964" s="18"/>
      <c r="BK964" s="18"/>
      <c r="BL964" s="18"/>
      <c r="BM964" s="18"/>
      <c r="BN964" s="18"/>
      <c r="BO964" s="18"/>
      <c r="BP964" s="18"/>
      <c r="BQ964" s="18"/>
      <c r="BR964" s="18"/>
    </row>
    <row r="965" spans="2:70"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  <c r="BB965" s="18"/>
      <c r="BC965" s="18"/>
      <c r="BD965" s="18"/>
      <c r="BE965" s="18"/>
      <c r="BF965" s="18"/>
      <c r="BG965" s="18"/>
      <c r="BH965" s="18"/>
      <c r="BI965" s="18"/>
      <c r="BJ965" s="18"/>
      <c r="BK965" s="18"/>
      <c r="BL965" s="18"/>
      <c r="BM965" s="18"/>
      <c r="BN965" s="18"/>
      <c r="BO965" s="18"/>
      <c r="BP965" s="18"/>
      <c r="BQ965" s="18"/>
      <c r="BR965" s="18"/>
    </row>
    <row r="966" spans="2:70"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  <c r="BB966" s="18"/>
      <c r="BC966" s="18"/>
      <c r="BD966" s="18"/>
      <c r="BE966" s="18"/>
      <c r="BF966" s="18"/>
      <c r="BG966" s="18"/>
      <c r="BH966" s="18"/>
      <c r="BI966" s="18"/>
      <c r="BJ966" s="18"/>
      <c r="BK966" s="18"/>
      <c r="BL966" s="18"/>
      <c r="BM966" s="18"/>
      <c r="BN966" s="18"/>
      <c r="BO966" s="18"/>
      <c r="BP966" s="18"/>
      <c r="BQ966" s="18"/>
      <c r="BR966" s="18"/>
    </row>
    <row r="967" spans="2:70"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  <c r="BB967" s="18"/>
      <c r="BC967" s="18"/>
      <c r="BD967" s="18"/>
      <c r="BE967" s="18"/>
      <c r="BF967" s="18"/>
      <c r="BG967" s="18"/>
      <c r="BH967" s="18"/>
      <c r="BI967" s="18"/>
      <c r="BJ967" s="18"/>
      <c r="BK967" s="18"/>
      <c r="BL967" s="18"/>
      <c r="BM967" s="18"/>
      <c r="BN967" s="18"/>
      <c r="BO967" s="18"/>
      <c r="BP967" s="18"/>
      <c r="BQ967" s="18"/>
      <c r="BR967" s="18"/>
    </row>
    <row r="968" spans="2:70"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  <c r="BG968" s="18"/>
      <c r="BH968" s="18"/>
      <c r="BI968" s="18"/>
      <c r="BJ968" s="18"/>
      <c r="BK968" s="18"/>
      <c r="BL968" s="18"/>
      <c r="BM968" s="18"/>
      <c r="BN968" s="18"/>
      <c r="BO968" s="18"/>
      <c r="BP968" s="18"/>
      <c r="BQ968" s="18"/>
      <c r="BR968" s="18"/>
    </row>
    <row r="969" spans="2:70"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  <c r="BB969" s="18"/>
      <c r="BC969" s="18"/>
      <c r="BD969" s="18"/>
      <c r="BE969" s="18"/>
      <c r="BF969" s="18"/>
      <c r="BG969" s="18"/>
      <c r="BH969" s="18"/>
      <c r="BI969" s="18"/>
      <c r="BJ969" s="18"/>
      <c r="BK969" s="18"/>
      <c r="BL969" s="18"/>
      <c r="BM969" s="18"/>
      <c r="BN969" s="18"/>
      <c r="BO969" s="18"/>
      <c r="BP969" s="18"/>
      <c r="BQ969" s="18"/>
      <c r="BR969" s="18"/>
    </row>
    <row r="970" spans="2:70"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  <c r="BB970" s="18"/>
      <c r="BC970" s="18"/>
      <c r="BD970" s="18"/>
      <c r="BE970" s="18"/>
      <c r="BF970" s="18"/>
      <c r="BG970" s="18"/>
      <c r="BH970" s="18"/>
      <c r="BI970" s="18"/>
      <c r="BJ970" s="18"/>
      <c r="BK970" s="18"/>
      <c r="BL970" s="18"/>
      <c r="BM970" s="18"/>
      <c r="BN970" s="18"/>
      <c r="BO970" s="18"/>
      <c r="BP970" s="18"/>
      <c r="BQ970" s="18"/>
      <c r="BR970" s="18"/>
    </row>
    <row r="971" spans="2:70"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  <c r="BB971" s="18"/>
      <c r="BC971" s="18"/>
      <c r="BD971" s="18"/>
      <c r="BE971" s="18"/>
      <c r="BF971" s="18"/>
      <c r="BG971" s="18"/>
      <c r="BH971" s="18"/>
      <c r="BI971" s="18"/>
      <c r="BJ971" s="18"/>
      <c r="BK971" s="18"/>
      <c r="BL971" s="18"/>
      <c r="BM971" s="18"/>
      <c r="BN971" s="18"/>
      <c r="BO971" s="18"/>
      <c r="BP971" s="18"/>
      <c r="BQ971" s="18"/>
      <c r="BR971" s="18"/>
    </row>
    <row r="972" spans="2:70"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  <c r="BB972" s="18"/>
      <c r="BC972" s="18"/>
      <c r="BD972" s="18"/>
      <c r="BE972" s="18"/>
      <c r="BF972" s="18"/>
      <c r="BG972" s="18"/>
      <c r="BH972" s="18"/>
      <c r="BI972" s="18"/>
      <c r="BJ972" s="18"/>
      <c r="BK972" s="18"/>
      <c r="BL972" s="18"/>
      <c r="BM972" s="18"/>
      <c r="BN972" s="18"/>
      <c r="BO972" s="18"/>
      <c r="BP972" s="18"/>
      <c r="BQ972" s="18"/>
      <c r="BR972" s="18"/>
    </row>
    <row r="973" spans="2:70"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  <c r="BB973" s="18"/>
      <c r="BC973" s="18"/>
      <c r="BD973" s="18"/>
      <c r="BE973" s="18"/>
      <c r="BF973" s="18"/>
      <c r="BG973" s="18"/>
      <c r="BH973" s="18"/>
      <c r="BI973" s="18"/>
      <c r="BJ973" s="18"/>
      <c r="BK973" s="18"/>
      <c r="BL973" s="18"/>
      <c r="BM973" s="18"/>
      <c r="BN973" s="18"/>
      <c r="BO973" s="18"/>
      <c r="BP973" s="18"/>
      <c r="BQ973" s="18"/>
      <c r="BR973" s="18"/>
    </row>
    <row r="974" spans="2:70"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  <c r="BG974" s="18"/>
      <c r="BH974" s="18"/>
      <c r="BI974" s="18"/>
      <c r="BJ974" s="18"/>
      <c r="BK974" s="18"/>
      <c r="BL974" s="18"/>
      <c r="BM974" s="18"/>
      <c r="BN974" s="18"/>
      <c r="BO974" s="18"/>
      <c r="BP974" s="18"/>
      <c r="BQ974" s="18"/>
      <c r="BR974" s="18"/>
    </row>
    <row r="975" spans="2:70"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  <c r="BB975" s="18"/>
      <c r="BC975" s="18"/>
      <c r="BD975" s="18"/>
      <c r="BE975" s="18"/>
      <c r="BF975" s="18"/>
      <c r="BG975" s="18"/>
      <c r="BH975" s="18"/>
      <c r="BI975" s="18"/>
      <c r="BJ975" s="18"/>
      <c r="BK975" s="18"/>
      <c r="BL975" s="18"/>
      <c r="BM975" s="18"/>
      <c r="BN975" s="18"/>
      <c r="BO975" s="18"/>
      <c r="BP975" s="18"/>
      <c r="BQ975" s="18"/>
      <c r="BR975" s="18"/>
    </row>
    <row r="976" spans="2:70"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  <c r="BG976" s="18"/>
      <c r="BH976" s="18"/>
      <c r="BI976" s="18"/>
      <c r="BJ976" s="18"/>
      <c r="BK976" s="18"/>
      <c r="BL976" s="18"/>
      <c r="BM976" s="18"/>
      <c r="BN976" s="18"/>
      <c r="BO976" s="18"/>
      <c r="BP976" s="18"/>
      <c r="BQ976" s="18"/>
      <c r="BR976" s="18"/>
    </row>
    <row r="977" spans="2:70"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  <c r="BB977" s="18"/>
      <c r="BC977" s="18"/>
      <c r="BD977" s="18"/>
      <c r="BE977" s="18"/>
      <c r="BF977" s="18"/>
      <c r="BG977" s="18"/>
      <c r="BH977" s="18"/>
      <c r="BI977" s="18"/>
      <c r="BJ977" s="18"/>
      <c r="BK977" s="18"/>
      <c r="BL977" s="18"/>
      <c r="BM977" s="18"/>
      <c r="BN977" s="18"/>
      <c r="BO977" s="18"/>
      <c r="BP977" s="18"/>
      <c r="BQ977" s="18"/>
      <c r="BR977" s="18"/>
    </row>
    <row r="978" spans="2:70"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  <c r="BB978" s="18"/>
      <c r="BC978" s="18"/>
      <c r="BD978" s="18"/>
      <c r="BE978" s="18"/>
      <c r="BF978" s="18"/>
      <c r="BG978" s="18"/>
      <c r="BH978" s="18"/>
      <c r="BI978" s="18"/>
      <c r="BJ978" s="18"/>
      <c r="BK978" s="18"/>
      <c r="BL978" s="18"/>
      <c r="BM978" s="18"/>
      <c r="BN978" s="18"/>
      <c r="BO978" s="18"/>
      <c r="BP978" s="18"/>
      <c r="BQ978" s="18"/>
      <c r="BR978" s="18"/>
    </row>
    <row r="979" spans="2:70"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  <c r="BB979" s="18"/>
      <c r="BC979" s="18"/>
      <c r="BD979" s="18"/>
      <c r="BE979" s="18"/>
      <c r="BF979" s="18"/>
      <c r="BG979" s="18"/>
      <c r="BH979" s="18"/>
      <c r="BI979" s="18"/>
      <c r="BJ979" s="18"/>
      <c r="BK979" s="18"/>
      <c r="BL979" s="18"/>
      <c r="BM979" s="18"/>
      <c r="BN979" s="18"/>
      <c r="BO979" s="18"/>
      <c r="BP979" s="18"/>
      <c r="BQ979" s="18"/>
      <c r="BR979" s="18"/>
    </row>
    <row r="980" spans="2:70"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  <c r="BB980" s="18"/>
      <c r="BC980" s="18"/>
      <c r="BD980" s="18"/>
      <c r="BE980" s="18"/>
      <c r="BF980" s="18"/>
      <c r="BG980" s="18"/>
      <c r="BH980" s="18"/>
      <c r="BI980" s="18"/>
      <c r="BJ980" s="18"/>
      <c r="BK980" s="18"/>
      <c r="BL980" s="18"/>
      <c r="BM980" s="18"/>
      <c r="BN980" s="18"/>
      <c r="BO980" s="18"/>
      <c r="BP980" s="18"/>
      <c r="BQ980" s="18"/>
      <c r="BR980" s="18"/>
    </row>
    <row r="981" spans="2:70"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  <c r="BB981" s="18"/>
      <c r="BC981" s="18"/>
      <c r="BD981" s="18"/>
      <c r="BE981" s="18"/>
      <c r="BF981" s="18"/>
      <c r="BG981" s="18"/>
      <c r="BH981" s="18"/>
      <c r="BI981" s="18"/>
      <c r="BJ981" s="18"/>
      <c r="BK981" s="18"/>
      <c r="BL981" s="18"/>
      <c r="BM981" s="18"/>
      <c r="BN981" s="18"/>
      <c r="BO981" s="18"/>
      <c r="BP981" s="18"/>
      <c r="BQ981" s="18"/>
      <c r="BR981" s="18"/>
    </row>
    <row r="982" spans="2:70"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  <c r="BB982" s="18"/>
      <c r="BC982" s="18"/>
      <c r="BD982" s="18"/>
      <c r="BE982" s="18"/>
      <c r="BF982" s="18"/>
      <c r="BG982" s="18"/>
      <c r="BH982" s="18"/>
      <c r="BI982" s="18"/>
      <c r="BJ982" s="18"/>
      <c r="BK982" s="18"/>
      <c r="BL982" s="18"/>
      <c r="BM982" s="18"/>
      <c r="BN982" s="18"/>
      <c r="BO982" s="18"/>
      <c r="BP982" s="18"/>
      <c r="BQ982" s="18"/>
      <c r="BR982" s="18"/>
    </row>
    <row r="983" spans="2:70"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  <c r="BB983" s="18"/>
      <c r="BC983" s="18"/>
      <c r="BD983" s="18"/>
      <c r="BE983" s="18"/>
      <c r="BF983" s="18"/>
      <c r="BG983" s="18"/>
      <c r="BH983" s="18"/>
      <c r="BI983" s="18"/>
      <c r="BJ983" s="18"/>
      <c r="BK983" s="18"/>
      <c r="BL983" s="18"/>
      <c r="BM983" s="18"/>
      <c r="BN983" s="18"/>
      <c r="BO983" s="18"/>
      <c r="BP983" s="18"/>
      <c r="BQ983" s="18"/>
      <c r="BR983" s="18"/>
    </row>
    <row r="984" spans="2:70"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  <c r="BG984" s="18"/>
      <c r="BH984" s="18"/>
      <c r="BI984" s="18"/>
      <c r="BJ984" s="18"/>
      <c r="BK984" s="18"/>
      <c r="BL984" s="18"/>
      <c r="BM984" s="18"/>
      <c r="BN984" s="18"/>
      <c r="BO984" s="18"/>
      <c r="BP984" s="18"/>
      <c r="BQ984" s="18"/>
      <c r="BR984" s="18"/>
    </row>
    <row r="985" spans="2:70"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  <c r="BB985" s="18"/>
      <c r="BC985" s="18"/>
      <c r="BD985" s="18"/>
      <c r="BE985" s="18"/>
      <c r="BF985" s="18"/>
      <c r="BG985" s="18"/>
      <c r="BH985" s="18"/>
      <c r="BI985" s="18"/>
      <c r="BJ985" s="18"/>
      <c r="BK985" s="18"/>
      <c r="BL985" s="18"/>
      <c r="BM985" s="18"/>
      <c r="BN985" s="18"/>
      <c r="BO985" s="18"/>
      <c r="BP985" s="18"/>
      <c r="BQ985" s="18"/>
      <c r="BR985" s="18"/>
    </row>
    <row r="986" spans="2:70"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  <c r="BB986" s="18"/>
      <c r="BC986" s="18"/>
      <c r="BD986" s="18"/>
      <c r="BE986" s="18"/>
      <c r="BF986" s="18"/>
      <c r="BG986" s="18"/>
      <c r="BH986" s="18"/>
      <c r="BI986" s="18"/>
      <c r="BJ986" s="18"/>
      <c r="BK986" s="18"/>
      <c r="BL986" s="18"/>
      <c r="BM986" s="18"/>
      <c r="BN986" s="18"/>
      <c r="BO986" s="18"/>
      <c r="BP986" s="18"/>
      <c r="BQ986" s="18"/>
      <c r="BR986" s="18"/>
    </row>
    <row r="987" spans="2:70"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  <c r="BB987" s="18"/>
      <c r="BC987" s="18"/>
      <c r="BD987" s="18"/>
      <c r="BE987" s="18"/>
      <c r="BF987" s="18"/>
      <c r="BG987" s="18"/>
      <c r="BH987" s="18"/>
      <c r="BI987" s="18"/>
      <c r="BJ987" s="18"/>
      <c r="BK987" s="18"/>
      <c r="BL987" s="18"/>
      <c r="BM987" s="18"/>
      <c r="BN987" s="18"/>
      <c r="BO987" s="18"/>
      <c r="BP987" s="18"/>
      <c r="BQ987" s="18"/>
      <c r="BR987" s="18"/>
    </row>
    <row r="988" spans="2:70"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  <c r="BG988" s="18"/>
      <c r="BH988" s="18"/>
      <c r="BI988" s="18"/>
      <c r="BJ988" s="18"/>
      <c r="BK988" s="18"/>
      <c r="BL988" s="18"/>
      <c r="BM988" s="18"/>
      <c r="BN988" s="18"/>
      <c r="BO988" s="18"/>
      <c r="BP988" s="18"/>
      <c r="BQ988" s="18"/>
      <c r="BR988" s="18"/>
    </row>
    <row r="989" spans="2:70"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  <c r="BB989" s="18"/>
      <c r="BC989" s="18"/>
      <c r="BD989" s="18"/>
      <c r="BE989" s="18"/>
      <c r="BF989" s="18"/>
      <c r="BG989" s="18"/>
      <c r="BH989" s="18"/>
      <c r="BI989" s="18"/>
      <c r="BJ989" s="18"/>
      <c r="BK989" s="18"/>
      <c r="BL989" s="18"/>
      <c r="BM989" s="18"/>
      <c r="BN989" s="18"/>
      <c r="BO989" s="18"/>
      <c r="BP989" s="18"/>
      <c r="BQ989" s="18"/>
      <c r="BR989" s="18"/>
    </row>
    <row r="990" spans="2:70"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  <c r="BG990" s="18"/>
      <c r="BH990" s="18"/>
      <c r="BI990" s="18"/>
      <c r="BJ990" s="18"/>
      <c r="BK990" s="18"/>
      <c r="BL990" s="18"/>
      <c r="BM990" s="18"/>
      <c r="BN990" s="18"/>
      <c r="BO990" s="18"/>
      <c r="BP990" s="18"/>
      <c r="BQ990" s="18"/>
      <c r="BR990" s="18"/>
    </row>
    <row r="991" spans="2:70"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  <c r="BB991" s="18"/>
      <c r="BC991" s="18"/>
      <c r="BD991" s="18"/>
      <c r="BE991" s="18"/>
      <c r="BF991" s="18"/>
      <c r="BG991" s="18"/>
      <c r="BH991" s="18"/>
      <c r="BI991" s="18"/>
      <c r="BJ991" s="18"/>
      <c r="BK991" s="18"/>
      <c r="BL991" s="18"/>
      <c r="BM991" s="18"/>
      <c r="BN991" s="18"/>
      <c r="BO991" s="18"/>
      <c r="BP991" s="18"/>
      <c r="BQ991" s="18"/>
      <c r="BR991" s="18"/>
    </row>
    <row r="992" spans="2:70"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8"/>
      <c r="BB992" s="18"/>
      <c r="BC992" s="18"/>
      <c r="BD992" s="18"/>
      <c r="BE992" s="18"/>
      <c r="BF992" s="18"/>
      <c r="BG992" s="18"/>
      <c r="BH992" s="18"/>
      <c r="BI992" s="18"/>
      <c r="BJ992" s="18"/>
      <c r="BK992" s="18"/>
      <c r="BL992" s="18"/>
      <c r="BM992" s="18"/>
      <c r="BN992" s="18"/>
      <c r="BO992" s="18"/>
      <c r="BP992" s="18"/>
      <c r="BQ992" s="18"/>
      <c r="BR992" s="18"/>
    </row>
    <row r="993" spans="2:70"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8"/>
      <c r="BB993" s="18"/>
      <c r="BC993" s="18"/>
      <c r="BD993" s="18"/>
      <c r="BE993" s="18"/>
      <c r="BF993" s="18"/>
      <c r="BG993" s="18"/>
      <c r="BH993" s="18"/>
      <c r="BI993" s="18"/>
      <c r="BJ993" s="18"/>
      <c r="BK993" s="18"/>
      <c r="BL993" s="18"/>
      <c r="BM993" s="18"/>
      <c r="BN993" s="18"/>
      <c r="BO993" s="18"/>
      <c r="BP993" s="18"/>
      <c r="BQ993" s="18"/>
      <c r="BR993" s="18"/>
    </row>
    <row r="994" spans="2:70"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/>
      <c r="BB994" s="18"/>
      <c r="BC994" s="18"/>
      <c r="BD994" s="18"/>
      <c r="BE994" s="18"/>
      <c r="BF994" s="18"/>
      <c r="BG994" s="18"/>
      <c r="BH994" s="18"/>
      <c r="BI994" s="18"/>
      <c r="BJ994" s="18"/>
      <c r="BK994" s="18"/>
      <c r="BL994" s="18"/>
      <c r="BM994" s="18"/>
      <c r="BN994" s="18"/>
      <c r="BO994" s="18"/>
      <c r="BP994" s="18"/>
      <c r="BQ994" s="18"/>
      <c r="BR994" s="18"/>
    </row>
    <row r="995" spans="2:70"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8"/>
      <c r="BB995" s="18"/>
      <c r="BC995" s="18"/>
      <c r="BD995" s="18"/>
      <c r="BE995" s="18"/>
      <c r="BF995" s="18"/>
      <c r="BG995" s="18"/>
      <c r="BH995" s="18"/>
      <c r="BI995" s="18"/>
      <c r="BJ995" s="18"/>
      <c r="BK995" s="18"/>
      <c r="BL995" s="18"/>
      <c r="BM995" s="18"/>
      <c r="BN995" s="18"/>
      <c r="BO995" s="18"/>
      <c r="BP995" s="18"/>
      <c r="BQ995" s="18"/>
      <c r="BR995" s="18"/>
    </row>
    <row r="996" spans="2:70"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/>
      <c r="BB996" s="18"/>
      <c r="BC996" s="18"/>
      <c r="BD996" s="18"/>
      <c r="BE996" s="18"/>
      <c r="BF996" s="18"/>
      <c r="BG996" s="18"/>
      <c r="BH996" s="18"/>
      <c r="BI996" s="18"/>
      <c r="BJ996" s="18"/>
      <c r="BK996" s="18"/>
      <c r="BL996" s="18"/>
      <c r="BM996" s="18"/>
      <c r="BN996" s="18"/>
      <c r="BO996" s="18"/>
      <c r="BP996" s="18"/>
      <c r="BQ996" s="18"/>
      <c r="BR996" s="18"/>
    </row>
    <row r="997" spans="2:70"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  <c r="AL997" s="18"/>
      <c r="AM997" s="18"/>
      <c r="AN997" s="18"/>
      <c r="AO997" s="18"/>
      <c r="AP997" s="18"/>
      <c r="AQ997" s="18"/>
      <c r="AR997" s="18"/>
      <c r="AS997" s="18"/>
      <c r="AT997" s="18"/>
      <c r="AU997" s="18"/>
      <c r="AV997" s="18"/>
      <c r="AW997" s="18"/>
      <c r="AX997" s="18"/>
      <c r="AY997" s="18"/>
      <c r="AZ997" s="18"/>
      <c r="BA997" s="18"/>
      <c r="BB997" s="18"/>
      <c r="BC997" s="18"/>
      <c r="BD997" s="18"/>
      <c r="BE997" s="18"/>
      <c r="BF997" s="18"/>
      <c r="BG997" s="18"/>
      <c r="BH997" s="18"/>
      <c r="BI997" s="18"/>
      <c r="BJ997" s="18"/>
      <c r="BK997" s="18"/>
      <c r="BL997" s="18"/>
      <c r="BM997" s="18"/>
      <c r="BN997" s="18"/>
      <c r="BO997" s="18"/>
      <c r="BP997" s="18"/>
      <c r="BQ997" s="18"/>
      <c r="BR997" s="18"/>
    </row>
    <row r="998" spans="2:70"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  <c r="AL998" s="18"/>
      <c r="AM998" s="18"/>
      <c r="AN998" s="18"/>
      <c r="AO998" s="18"/>
      <c r="AP998" s="18"/>
      <c r="AQ998" s="18"/>
      <c r="AR998" s="18"/>
      <c r="AS998" s="18"/>
      <c r="AT998" s="18"/>
      <c r="AU998" s="18"/>
      <c r="AV998" s="18"/>
      <c r="AW998" s="18"/>
      <c r="AX998" s="18"/>
      <c r="AY998" s="18"/>
      <c r="AZ998" s="18"/>
      <c r="BA998" s="18"/>
      <c r="BB998" s="18"/>
      <c r="BC998" s="18"/>
      <c r="BD998" s="18"/>
      <c r="BE998" s="18"/>
      <c r="BF998" s="18"/>
      <c r="BG998" s="18"/>
      <c r="BH998" s="18"/>
      <c r="BI998" s="18"/>
      <c r="BJ998" s="18"/>
      <c r="BK998" s="18"/>
      <c r="BL998" s="18"/>
      <c r="BM998" s="18"/>
      <c r="BN998" s="18"/>
      <c r="BO998" s="18"/>
      <c r="BP998" s="18"/>
      <c r="BQ998" s="18"/>
      <c r="BR998" s="18"/>
    </row>
    <row r="999" spans="2:70"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  <c r="AL999" s="18"/>
      <c r="AM999" s="18"/>
      <c r="AN999" s="18"/>
      <c r="AO999" s="18"/>
      <c r="AP999" s="18"/>
      <c r="AQ999" s="18"/>
      <c r="AR999" s="18"/>
      <c r="AS999" s="18"/>
      <c r="AT999" s="18"/>
      <c r="AU999" s="18"/>
      <c r="AV999" s="18"/>
      <c r="AW999" s="18"/>
      <c r="AX999" s="18"/>
      <c r="AY999" s="18"/>
      <c r="AZ999" s="18"/>
      <c r="BA999" s="18"/>
      <c r="BB999" s="18"/>
      <c r="BC999" s="18"/>
      <c r="BD999" s="18"/>
      <c r="BE999" s="18"/>
      <c r="BF999" s="18"/>
      <c r="BG999" s="18"/>
      <c r="BH999" s="18"/>
      <c r="BI999" s="18"/>
      <c r="BJ999" s="18"/>
      <c r="BK999" s="18"/>
      <c r="BL999" s="18"/>
      <c r="BM999" s="18"/>
      <c r="BN999" s="18"/>
      <c r="BO999" s="18"/>
      <c r="BP999" s="18"/>
      <c r="BQ999" s="18"/>
      <c r="BR999" s="18"/>
    </row>
    <row r="1000" spans="2:70"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  <c r="AD1000" s="18"/>
      <c r="AE1000" s="18"/>
      <c r="AF1000" s="18"/>
      <c r="AG1000" s="18"/>
      <c r="AH1000" s="18"/>
      <c r="AI1000" s="18"/>
      <c r="AJ1000" s="18"/>
      <c r="AK1000" s="18"/>
      <c r="AL1000" s="18"/>
      <c r="AM1000" s="18"/>
      <c r="AN1000" s="18"/>
      <c r="AO1000" s="18"/>
      <c r="AP1000" s="18"/>
      <c r="AQ1000" s="18"/>
      <c r="AR1000" s="18"/>
      <c r="AS1000" s="18"/>
      <c r="AT1000" s="18"/>
      <c r="AU1000" s="18"/>
      <c r="AV1000" s="18"/>
      <c r="AW1000" s="18"/>
      <c r="AX1000" s="18"/>
      <c r="AY1000" s="18"/>
      <c r="AZ1000" s="18"/>
      <c r="BA1000" s="18"/>
      <c r="BB1000" s="18"/>
      <c r="BC1000" s="18"/>
      <c r="BD1000" s="18"/>
      <c r="BE1000" s="18"/>
      <c r="BF1000" s="18"/>
      <c r="BG1000" s="18"/>
      <c r="BH1000" s="18"/>
      <c r="BI1000" s="18"/>
      <c r="BJ1000" s="18"/>
      <c r="BK1000" s="18"/>
      <c r="BL1000" s="18"/>
      <c r="BM1000" s="18"/>
      <c r="BN1000" s="18"/>
      <c r="BO1000" s="18"/>
      <c r="BP1000" s="18"/>
      <c r="BQ1000" s="18"/>
      <c r="BR1000" s="18"/>
    </row>
    <row r="1001" spans="2:70"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  <c r="AC1001" s="18"/>
      <c r="AD1001" s="18"/>
      <c r="AE1001" s="18"/>
      <c r="AF1001" s="18"/>
      <c r="AG1001" s="18"/>
      <c r="AH1001" s="18"/>
      <c r="AI1001" s="18"/>
      <c r="AJ1001" s="18"/>
      <c r="AK1001" s="18"/>
      <c r="AL1001" s="18"/>
      <c r="AM1001" s="18"/>
      <c r="AN1001" s="18"/>
      <c r="AO1001" s="18"/>
      <c r="AP1001" s="18"/>
      <c r="AQ1001" s="18"/>
      <c r="AR1001" s="18"/>
      <c r="AS1001" s="18"/>
      <c r="AT1001" s="18"/>
      <c r="AU1001" s="18"/>
      <c r="AV1001" s="18"/>
      <c r="AW1001" s="18"/>
      <c r="AX1001" s="18"/>
      <c r="AY1001" s="18"/>
      <c r="AZ1001" s="18"/>
      <c r="BA1001" s="18"/>
      <c r="BB1001" s="18"/>
      <c r="BC1001" s="18"/>
      <c r="BD1001" s="18"/>
      <c r="BE1001" s="18"/>
      <c r="BF1001" s="18"/>
      <c r="BG1001" s="18"/>
      <c r="BH1001" s="18"/>
      <c r="BI1001" s="18"/>
      <c r="BJ1001" s="18"/>
      <c r="BK1001" s="18"/>
      <c r="BL1001" s="18"/>
      <c r="BM1001" s="18"/>
      <c r="BN1001" s="18"/>
      <c r="BO1001" s="18"/>
      <c r="BP1001" s="18"/>
      <c r="BQ1001" s="18"/>
      <c r="BR1001" s="18"/>
    </row>
    <row r="1002" spans="2:70"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  <c r="AC1002" s="18"/>
      <c r="AD1002" s="18"/>
      <c r="AE1002" s="18"/>
      <c r="AF1002" s="18"/>
      <c r="AG1002" s="18"/>
      <c r="AH1002" s="18"/>
      <c r="AI1002" s="18"/>
      <c r="AJ1002" s="18"/>
      <c r="AK1002" s="18"/>
      <c r="AL1002" s="18"/>
      <c r="AM1002" s="18"/>
      <c r="AN1002" s="18"/>
      <c r="AO1002" s="18"/>
      <c r="AP1002" s="18"/>
      <c r="AQ1002" s="18"/>
      <c r="AR1002" s="18"/>
      <c r="AS1002" s="18"/>
      <c r="AT1002" s="18"/>
      <c r="AU1002" s="18"/>
      <c r="AV1002" s="18"/>
      <c r="AW1002" s="18"/>
      <c r="AX1002" s="18"/>
      <c r="AY1002" s="18"/>
      <c r="AZ1002" s="18"/>
      <c r="BA1002" s="18"/>
      <c r="BB1002" s="18"/>
      <c r="BC1002" s="18"/>
      <c r="BD1002" s="18"/>
      <c r="BE1002" s="18"/>
      <c r="BF1002" s="18"/>
      <c r="BG1002" s="18"/>
      <c r="BH1002" s="18"/>
      <c r="BI1002" s="18"/>
      <c r="BJ1002" s="18"/>
      <c r="BK1002" s="18"/>
      <c r="BL1002" s="18"/>
      <c r="BM1002" s="18"/>
      <c r="BN1002" s="18"/>
      <c r="BO1002" s="18"/>
      <c r="BP1002" s="18"/>
      <c r="BQ1002" s="18"/>
      <c r="BR1002" s="18"/>
    </row>
    <row r="1003" spans="2:70"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/>
      <c r="AD1003" s="18"/>
      <c r="AE1003" s="18"/>
      <c r="AF1003" s="18"/>
      <c r="AG1003" s="18"/>
      <c r="AH1003" s="18"/>
      <c r="AI1003" s="18"/>
      <c r="AJ1003" s="18"/>
      <c r="AK1003" s="18"/>
      <c r="AL1003" s="18"/>
      <c r="AM1003" s="18"/>
      <c r="AN1003" s="18"/>
      <c r="AO1003" s="18"/>
      <c r="AP1003" s="18"/>
      <c r="AQ1003" s="18"/>
      <c r="AR1003" s="18"/>
      <c r="AS1003" s="18"/>
      <c r="AT1003" s="18"/>
      <c r="AU1003" s="18"/>
      <c r="AV1003" s="18"/>
      <c r="AW1003" s="18"/>
      <c r="AX1003" s="18"/>
      <c r="AY1003" s="18"/>
      <c r="AZ1003" s="18"/>
      <c r="BA1003" s="18"/>
      <c r="BB1003" s="18"/>
      <c r="BC1003" s="18"/>
      <c r="BD1003" s="18"/>
      <c r="BE1003" s="18"/>
      <c r="BF1003" s="18"/>
      <c r="BG1003" s="18"/>
      <c r="BH1003" s="18"/>
      <c r="BI1003" s="18"/>
      <c r="BJ1003" s="18"/>
      <c r="BK1003" s="18"/>
      <c r="BL1003" s="18"/>
      <c r="BM1003" s="18"/>
      <c r="BN1003" s="18"/>
      <c r="BO1003" s="18"/>
      <c r="BP1003" s="18"/>
      <c r="BQ1003" s="18"/>
      <c r="BR1003" s="18"/>
    </row>
    <row r="1004" spans="2:70">
      <c r="B1004" s="18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  <c r="AC1004" s="18"/>
      <c r="AD1004" s="18"/>
      <c r="AE1004" s="18"/>
      <c r="AF1004" s="18"/>
      <c r="AG1004" s="18"/>
      <c r="AH1004" s="18"/>
      <c r="AI1004" s="18"/>
      <c r="AJ1004" s="18"/>
      <c r="AK1004" s="18"/>
      <c r="AL1004" s="18"/>
      <c r="AM1004" s="18"/>
      <c r="AN1004" s="18"/>
      <c r="AO1004" s="18"/>
      <c r="AP1004" s="18"/>
      <c r="AQ1004" s="18"/>
      <c r="AR1004" s="18"/>
      <c r="AS1004" s="18"/>
      <c r="AT1004" s="18"/>
      <c r="AU1004" s="18"/>
      <c r="AV1004" s="18"/>
      <c r="AW1004" s="18"/>
      <c r="AX1004" s="18"/>
      <c r="AY1004" s="18"/>
      <c r="AZ1004" s="18"/>
      <c r="BA1004" s="18"/>
      <c r="BB1004" s="18"/>
      <c r="BC1004" s="18"/>
      <c r="BD1004" s="18"/>
      <c r="BE1004" s="18"/>
      <c r="BF1004" s="18"/>
      <c r="BG1004" s="18"/>
      <c r="BH1004" s="18"/>
      <c r="BI1004" s="18"/>
      <c r="BJ1004" s="18"/>
      <c r="BK1004" s="18"/>
      <c r="BL1004" s="18"/>
      <c r="BM1004" s="18"/>
      <c r="BN1004" s="18"/>
      <c r="BO1004" s="18"/>
      <c r="BP1004" s="18"/>
      <c r="BQ1004" s="18"/>
      <c r="BR1004" s="18"/>
    </row>
    <row r="1005" spans="2:70">
      <c r="B1005" s="18"/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  <c r="AC1005" s="18"/>
      <c r="AD1005" s="18"/>
      <c r="AE1005" s="18"/>
      <c r="AF1005" s="18"/>
      <c r="AG1005" s="18"/>
      <c r="AH1005" s="18"/>
      <c r="AI1005" s="18"/>
      <c r="AJ1005" s="18"/>
      <c r="AK1005" s="18"/>
      <c r="AL1005" s="18"/>
      <c r="AM1005" s="18"/>
      <c r="AN1005" s="18"/>
      <c r="AO1005" s="18"/>
      <c r="AP1005" s="18"/>
      <c r="AQ1005" s="18"/>
      <c r="AR1005" s="18"/>
      <c r="AS1005" s="18"/>
      <c r="AT1005" s="18"/>
      <c r="AU1005" s="18"/>
      <c r="AV1005" s="18"/>
      <c r="AW1005" s="18"/>
      <c r="AX1005" s="18"/>
      <c r="AY1005" s="18"/>
      <c r="AZ1005" s="18"/>
      <c r="BA1005" s="18"/>
      <c r="BB1005" s="18"/>
      <c r="BC1005" s="18"/>
      <c r="BD1005" s="18"/>
      <c r="BE1005" s="18"/>
      <c r="BF1005" s="18"/>
      <c r="BG1005" s="18"/>
      <c r="BH1005" s="18"/>
      <c r="BI1005" s="18"/>
      <c r="BJ1005" s="18"/>
      <c r="BK1005" s="18"/>
      <c r="BL1005" s="18"/>
      <c r="BM1005" s="18"/>
      <c r="BN1005" s="18"/>
      <c r="BO1005" s="18"/>
      <c r="BP1005" s="18"/>
      <c r="BQ1005" s="18"/>
      <c r="BR1005" s="18"/>
    </row>
    <row r="1006" spans="2:70">
      <c r="B1006" s="18"/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  <c r="AC1006" s="18"/>
      <c r="AD1006" s="18"/>
      <c r="AE1006" s="18"/>
      <c r="AF1006" s="18"/>
      <c r="AG1006" s="18"/>
      <c r="AH1006" s="18"/>
      <c r="AI1006" s="18"/>
      <c r="AJ1006" s="18"/>
      <c r="AK1006" s="18"/>
      <c r="AL1006" s="18"/>
      <c r="AM1006" s="18"/>
      <c r="AN1006" s="18"/>
      <c r="AO1006" s="18"/>
      <c r="AP1006" s="18"/>
      <c r="AQ1006" s="18"/>
      <c r="AR1006" s="18"/>
      <c r="AS1006" s="18"/>
      <c r="AT1006" s="18"/>
      <c r="AU1006" s="18"/>
      <c r="AV1006" s="18"/>
      <c r="AW1006" s="18"/>
      <c r="AX1006" s="18"/>
      <c r="AY1006" s="18"/>
      <c r="AZ1006" s="18"/>
      <c r="BA1006" s="18"/>
      <c r="BB1006" s="18"/>
      <c r="BC1006" s="18"/>
      <c r="BD1006" s="18"/>
      <c r="BE1006" s="18"/>
      <c r="BF1006" s="18"/>
      <c r="BG1006" s="18"/>
      <c r="BH1006" s="18"/>
      <c r="BI1006" s="18"/>
      <c r="BJ1006" s="18"/>
      <c r="BK1006" s="18"/>
      <c r="BL1006" s="18"/>
      <c r="BM1006" s="18"/>
      <c r="BN1006" s="18"/>
      <c r="BO1006" s="18"/>
      <c r="BP1006" s="18"/>
      <c r="BQ1006" s="18"/>
      <c r="BR1006" s="18"/>
    </row>
    <row r="1007" spans="2:70">
      <c r="B1007" s="18"/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  <c r="AB1007" s="18"/>
      <c r="AC1007" s="18"/>
      <c r="AD1007" s="18"/>
      <c r="AE1007" s="18"/>
      <c r="AF1007" s="18"/>
      <c r="AG1007" s="18"/>
      <c r="AH1007" s="18"/>
      <c r="AI1007" s="18"/>
      <c r="AJ1007" s="18"/>
      <c r="AK1007" s="18"/>
      <c r="AL1007" s="18"/>
      <c r="AM1007" s="18"/>
      <c r="AN1007" s="18"/>
      <c r="AO1007" s="18"/>
      <c r="AP1007" s="18"/>
      <c r="AQ1007" s="18"/>
      <c r="AR1007" s="18"/>
      <c r="AS1007" s="18"/>
      <c r="AT1007" s="18"/>
      <c r="AU1007" s="18"/>
      <c r="AV1007" s="18"/>
      <c r="AW1007" s="18"/>
      <c r="AX1007" s="18"/>
      <c r="AY1007" s="18"/>
      <c r="AZ1007" s="18"/>
      <c r="BA1007" s="18"/>
      <c r="BB1007" s="18"/>
      <c r="BC1007" s="18"/>
      <c r="BD1007" s="18"/>
      <c r="BE1007" s="18"/>
      <c r="BF1007" s="18"/>
      <c r="BG1007" s="18"/>
      <c r="BH1007" s="18"/>
      <c r="BI1007" s="18"/>
      <c r="BJ1007" s="18"/>
      <c r="BK1007" s="18"/>
      <c r="BL1007" s="18"/>
      <c r="BM1007" s="18"/>
      <c r="BN1007" s="18"/>
      <c r="BO1007" s="18"/>
      <c r="BP1007" s="18"/>
      <c r="BQ1007" s="18"/>
      <c r="BR1007" s="18"/>
    </row>
    <row r="1008" spans="2:70">
      <c r="B1008" s="18"/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  <c r="AB1008" s="18"/>
      <c r="AC1008" s="18"/>
      <c r="AD1008" s="18"/>
      <c r="AE1008" s="18"/>
      <c r="AF1008" s="18"/>
      <c r="AG1008" s="18"/>
      <c r="AH1008" s="18"/>
      <c r="AI1008" s="18"/>
      <c r="AJ1008" s="18"/>
      <c r="AK1008" s="18"/>
      <c r="AL1008" s="18"/>
      <c r="AM1008" s="18"/>
      <c r="AN1008" s="18"/>
      <c r="AO1008" s="18"/>
      <c r="AP1008" s="18"/>
      <c r="AQ1008" s="18"/>
      <c r="AR1008" s="18"/>
      <c r="AS1008" s="18"/>
      <c r="AT1008" s="18"/>
      <c r="AU1008" s="18"/>
      <c r="AV1008" s="18"/>
      <c r="AW1008" s="18"/>
      <c r="AX1008" s="18"/>
      <c r="AY1008" s="18"/>
      <c r="AZ1008" s="18"/>
      <c r="BA1008" s="18"/>
      <c r="BB1008" s="18"/>
      <c r="BC1008" s="18"/>
      <c r="BD1008" s="18"/>
      <c r="BE1008" s="18"/>
      <c r="BF1008" s="18"/>
      <c r="BG1008" s="18"/>
      <c r="BH1008" s="18"/>
      <c r="BI1008" s="18"/>
      <c r="BJ1008" s="18"/>
      <c r="BK1008" s="18"/>
      <c r="BL1008" s="18"/>
      <c r="BM1008" s="18"/>
      <c r="BN1008" s="18"/>
      <c r="BO1008" s="18"/>
      <c r="BP1008" s="18"/>
      <c r="BQ1008" s="18"/>
      <c r="BR1008" s="18"/>
    </row>
    <row r="1009" spans="2:70">
      <c r="B1009" s="18"/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  <c r="Z1009" s="18"/>
      <c r="AA1009" s="18"/>
      <c r="AB1009" s="18"/>
      <c r="AC1009" s="18"/>
      <c r="AD1009" s="18"/>
      <c r="AE1009" s="18"/>
      <c r="AF1009" s="18"/>
      <c r="AG1009" s="18"/>
      <c r="AH1009" s="18"/>
      <c r="AI1009" s="18"/>
      <c r="AJ1009" s="18"/>
      <c r="AK1009" s="18"/>
      <c r="AL1009" s="18"/>
      <c r="AM1009" s="18"/>
      <c r="AN1009" s="18"/>
      <c r="AO1009" s="18"/>
      <c r="AP1009" s="18"/>
      <c r="AQ1009" s="18"/>
      <c r="AR1009" s="18"/>
      <c r="AS1009" s="18"/>
      <c r="AT1009" s="18"/>
      <c r="AU1009" s="18"/>
      <c r="AV1009" s="18"/>
      <c r="AW1009" s="18"/>
      <c r="AX1009" s="18"/>
      <c r="AY1009" s="18"/>
      <c r="AZ1009" s="18"/>
      <c r="BA1009" s="18"/>
      <c r="BB1009" s="18"/>
      <c r="BC1009" s="18"/>
      <c r="BD1009" s="18"/>
      <c r="BE1009" s="18"/>
      <c r="BF1009" s="18"/>
      <c r="BG1009" s="18"/>
      <c r="BH1009" s="18"/>
      <c r="BI1009" s="18"/>
      <c r="BJ1009" s="18"/>
      <c r="BK1009" s="18"/>
      <c r="BL1009" s="18"/>
      <c r="BM1009" s="18"/>
      <c r="BN1009" s="18"/>
      <c r="BO1009" s="18"/>
      <c r="BP1009" s="18"/>
      <c r="BQ1009" s="18"/>
      <c r="BR1009" s="18"/>
    </row>
    <row r="1010" spans="2:70">
      <c r="B1010" s="18"/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  <c r="AB1010" s="18"/>
      <c r="AC1010" s="18"/>
      <c r="AD1010" s="18"/>
      <c r="AE1010" s="18"/>
      <c r="AF1010" s="18"/>
      <c r="AG1010" s="18"/>
      <c r="AH1010" s="18"/>
      <c r="AI1010" s="18"/>
      <c r="AJ1010" s="18"/>
      <c r="AK1010" s="18"/>
      <c r="AL1010" s="18"/>
      <c r="AM1010" s="18"/>
      <c r="AN1010" s="18"/>
      <c r="AO1010" s="18"/>
      <c r="AP1010" s="18"/>
      <c r="AQ1010" s="18"/>
      <c r="AR1010" s="18"/>
      <c r="AS1010" s="18"/>
      <c r="AT1010" s="18"/>
      <c r="AU1010" s="18"/>
      <c r="AV1010" s="18"/>
      <c r="AW1010" s="18"/>
      <c r="AX1010" s="18"/>
      <c r="AY1010" s="18"/>
      <c r="AZ1010" s="18"/>
      <c r="BA1010" s="18"/>
      <c r="BB1010" s="18"/>
      <c r="BC1010" s="18"/>
      <c r="BD1010" s="18"/>
      <c r="BE1010" s="18"/>
      <c r="BF1010" s="18"/>
      <c r="BG1010" s="18"/>
      <c r="BH1010" s="18"/>
      <c r="BI1010" s="18"/>
      <c r="BJ1010" s="18"/>
      <c r="BK1010" s="18"/>
      <c r="BL1010" s="18"/>
      <c r="BM1010" s="18"/>
      <c r="BN1010" s="18"/>
      <c r="BO1010" s="18"/>
      <c r="BP1010" s="18"/>
      <c r="BQ1010" s="18"/>
      <c r="BR1010" s="18"/>
    </row>
    <row r="1011" spans="2:70">
      <c r="B1011" s="18"/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  <c r="AB1011" s="18"/>
      <c r="AC1011" s="18"/>
      <c r="AD1011" s="18"/>
      <c r="AE1011" s="18"/>
      <c r="AF1011" s="18"/>
      <c r="AG1011" s="18"/>
      <c r="AH1011" s="18"/>
      <c r="AI1011" s="18"/>
      <c r="AJ1011" s="18"/>
      <c r="AK1011" s="18"/>
      <c r="AL1011" s="18"/>
      <c r="AM1011" s="18"/>
      <c r="AN1011" s="18"/>
      <c r="AO1011" s="18"/>
      <c r="AP1011" s="18"/>
      <c r="AQ1011" s="18"/>
      <c r="AR1011" s="18"/>
      <c r="AS1011" s="18"/>
      <c r="AT1011" s="18"/>
      <c r="AU1011" s="18"/>
      <c r="AV1011" s="18"/>
      <c r="AW1011" s="18"/>
      <c r="AX1011" s="18"/>
      <c r="AY1011" s="18"/>
      <c r="AZ1011" s="18"/>
      <c r="BA1011" s="18"/>
      <c r="BB1011" s="18"/>
      <c r="BC1011" s="18"/>
      <c r="BD1011" s="18"/>
      <c r="BE1011" s="18"/>
      <c r="BF1011" s="18"/>
      <c r="BG1011" s="18"/>
      <c r="BH1011" s="18"/>
      <c r="BI1011" s="18"/>
      <c r="BJ1011" s="18"/>
      <c r="BK1011" s="18"/>
      <c r="BL1011" s="18"/>
      <c r="BM1011" s="18"/>
      <c r="BN1011" s="18"/>
      <c r="BO1011" s="18"/>
      <c r="BP1011" s="18"/>
      <c r="BQ1011" s="18"/>
      <c r="BR1011" s="18"/>
    </row>
    <row r="1012" spans="2:70">
      <c r="B1012" s="18"/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  <c r="AB1012" s="18"/>
      <c r="AC1012" s="18"/>
      <c r="AD1012" s="18"/>
      <c r="AE1012" s="18"/>
      <c r="AF1012" s="18"/>
      <c r="AG1012" s="18"/>
      <c r="AH1012" s="18"/>
      <c r="AI1012" s="18"/>
      <c r="AJ1012" s="18"/>
      <c r="AK1012" s="18"/>
      <c r="AL1012" s="18"/>
      <c r="AM1012" s="18"/>
      <c r="AN1012" s="18"/>
      <c r="AO1012" s="18"/>
      <c r="AP1012" s="18"/>
      <c r="AQ1012" s="18"/>
      <c r="AR1012" s="18"/>
      <c r="AS1012" s="18"/>
      <c r="AT1012" s="18"/>
      <c r="AU1012" s="18"/>
      <c r="AV1012" s="18"/>
      <c r="AW1012" s="18"/>
      <c r="AX1012" s="18"/>
      <c r="AY1012" s="18"/>
      <c r="AZ1012" s="18"/>
      <c r="BA1012" s="18"/>
      <c r="BB1012" s="18"/>
      <c r="BC1012" s="18"/>
      <c r="BD1012" s="18"/>
      <c r="BE1012" s="18"/>
      <c r="BF1012" s="18"/>
      <c r="BG1012" s="18"/>
      <c r="BH1012" s="18"/>
      <c r="BI1012" s="18"/>
      <c r="BJ1012" s="18"/>
      <c r="BK1012" s="18"/>
      <c r="BL1012" s="18"/>
      <c r="BM1012" s="18"/>
      <c r="BN1012" s="18"/>
      <c r="BO1012" s="18"/>
      <c r="BP1012" s="18"/>
      <c r="BQ1012" s="18"/>
      <c r="BR1012" s="18"/>
    </row>
    <row r="1013" spans="2:70">
      <c r="B1013" s="18"/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/>
      <c r="AA1013" s="18"/>
      <c r="AB1013" s="18"/>
      <c r="AC1013" s="18"/>
      <c r="AD1013" s="18"/>
      <c r="AE1013" s="18"/>
      <c r="AF1013" s="18"/>
      <c r="AG1013" s="18"/>
      <c r="AH1013" s="18"/>
      <c r="AI1013" s="18"/>
      <c r="AJ1013" s="18"/>
      <c r="AK1013" s="18"/>
      <c r="AL1013" s="18"/>
      <c r="AM1013" s="18"/>
      <c r="AN1013" s="18"/>
      <c r="AO1013" s="18"/>
      <c r="AP1013" s="18"/>
      <c r="AQ1013" s="18"/>
      <c r="AR1013" s="18"/>
      <c r="AS1013" s="18"/>
      <c r="AT1013" s="18"/>
      <c r="AU1013" s="18"/>
      <c r="AV1013" s="18"/>
      <c r="AW1013" s="18"/>
      <c r="AX1013" s="18"/>
      <c r="AY1013" s="18"/>
      <c r="AZ1013" s="18"/>
      <c r="BA1013" s="18"/>
      <c r="BB1013" s="18"/>
      <c r="BC1013" s="18"/>
      <c r="BD1013" s="18"/>
      <c r="BE1013" s="18"/>
      <c r="BF1013" s="18"/>
      <c r="BG1013" s="18"/>
      <c r="BH1013" s="18"/>
      <c r="BI1013" s="18"/>
      <c r="BJ1013" s="18"/>
      <c r="BK1013" s="18"/>
      <c r="BL1013" s="18"/>
      <c r="BM1013" s="18"/>
      <c r="BN1013" s="18"/>
      <c r="BO1013" s="18"/>
      <c r="BP1013" s="18"/>
      <c r="BQ1013" s="18"/>
      <c r="BR1013" s="18"/>
    </row>
    <row r="1014" spans="2:70">
      <c r="B1014" s="18"/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  <c r="AA1014" s="18"/>
      <c r="AB1014" s="18"/>
      <c r="AC1014" s="18"/>
      <c r="AD1014" s="18"/>
      <c r="AE1014" s="18"/>
      <c r="AF1014" s="18"/>
      <c r="AG1014" s="18"/>
      <c r="AH1014" s="18"/>
      <c r="AI1014" s="18"/>
      <c r="AJ1014" s="18"/>
      <c r="AK1014" s="18"/>
      <c r="AL1014" s="18"/>
      <c r="AM1014" s="18"/>
      <c r="AN1014" s="18"/>
      <c r="AO1014" s="18"/>
      <c r="AP1014" s="18"/>
      <c r="AQ1014" s="18"/>
      <c r="AR1014" s="18"/>
      <c r="AS1014" s="18"/>
      <c r="AT1014" s="18"/>
      <c r="AU1014" s="18"/>
      <c r="AV1014" s="18"/>
      <c r="AW1014" s="18"/>
      <c r="AX1014" s="18"/>
      <c r="AY1014" s="18"/>
      <c r="AZ1014" s="18"/>
      <c r="BA1014" s="18"/>
      <c r="BB1014" s="18"/>
      <c r="BC1014" s="18"/>
      <c r="BD1014" s="18"/>
      <c r="BE1014" s="18"/>
      <c r="BF1014" s="18"/>
      <c r="BG1014" s="18"/>
      <c r="BH1014" s="18"/>
      <c r="BI1014" s="18"/>
      <c r="BJ1014" s="18"/>
      <c r="BK1014" s="18"/>
      <c r="BL1014" s="18"/>
      <c r="BM1014" s="18"/>
      <c r="BN1014" s="18"/>
      <c r="BO1014" s="18"/>
      <c r="BP1014" s="18"/>
      <c r="BQ1014" s="18"/>
      <c r="BR1014" s="18"/>
    </row>
    <row r="1015" spans="2:70">
      <c r="B1015" s="18"/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  <c r="Z1015" s="18"/>
      <c r="AA1015" s="18"/>
      <c r="AB1015" s="18"/>
      <c r="AC1015" s="18"/>
      <c r="AD1015" s="18"/>
      <c r="AE1015" s="18"/>
      <c r="AF1015" s="18"/>
      <c r="AG1015" s="18"/>
      <c r="AH1015" s="18"/>
      <c r="AI1015" s="18"/>
      <c r="AJ1015" s="18"/>
      <c r="AK1015" s="18"/>
      <c r="AL1015" s="18"/>
      <c r="AM1015" s="18"/>
      <c r="AN1015" s="18"/>
      <c r="AO1015" s="18"/>
      <c r="AP1015" s="18"/>
      <c r="AQ1015" s="18"/>
      <c r="AR1015" s="18"/>
      <c r="AS1015" s="18"/>
      <c r="AT1015" s="18"/>
      <c r="AU1015" s="18"/>
      <c r="AV1015" s="18"/>
      <c r="AW1015" s="18"/>
      <c r="AX1015" s="18"/>
      <c r="AY1015" s="18"/>
      <c r="AZ1015" s="18"/>
      <c r="BA1015" s="18"/>
      <c r="BB1015" s="18"/>
      <c r="BC1015" s="18"/>
      <c r="BD1015" s="18"/>
      <c r="BE1015" s="18"/>
      <c r="BF1015" s="18"/>
      <c r="BG1015" s="18"/>
      <c r="BH1015" s="18"/>
      <c r="BI1015" s="18"/>
      <c r="BJ1015" s="18"/>
      <c r="BK1015" s="18"/>
      <c r="BL1015" s="18"/>
      <c r="BM1015" s="18"/>
      <c r="BN1015" s="18"/>
      <c r="BO1015" s="18"/>
      <c r="BP1015" s="18"/>
      <c r="BQ1015" s="18"/>
      <c r="BR1015" s="18"/>
    </row>
    <row r="1016" spans="2:70">
      <c r="B1016" s="18"/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8"/>
      <c r="Y1016" s="18"/>
      <c r="Z1016" s="18"/>
      <c r="AA1016" s="18"/>
      <c r="AB1016" s="18"/>
      <c r="AC1016" s="18"/>
      <c r="AD1016" s="18"/>
      <c r="AE1016" s="18"/>
      <c r="AF1016" s="18"/>
      <c r="AG1016" s="18"/>
      <c r="AH1016" s="18"/>
      <c r="AI1016" s="18"/>
      <c r="AJ1016" s="18"/>
      <c r="AK1016" s="18"/>
      <c r="AL1016" s="18"/>
      <c r="AM1016" s="18"/>
      <c r="AN1016" s="18"/>
      <c r="AO1016" s="18"/>
      <c r="AP1016" s="18"/>
      <c r="AQ1016" s="18"/>
      <c r="AR1016" s="18"/>
      <c r="AS1016" s="18"/>
      <c r="AT1016" s="18"/>
      <c r="AU1016" s="18"/>
      <c r="AV1016" s="18"/>
      <c r="AW1016" s="18"/>
      <c r="AX1016" s="18"/>
      <c r="AY1016" s="18"/>
      <c r="AZ1016" s="18"/>
      <c r="BA1016" s="18"/>
      <c r="BB1016" s="18"/>
      <c r="BC1016" s="18"/>
      <c r="BD1016" s="18"/>
      <c r="BE1016" s="18"/>
      <c r="BF1016" s="18"/>
      <c r="BG1016" s="18"/>
      <c r="BH1016" s="18"/>
      <c r="BI1016" s="18"/>
      <c r="BJ1016" s="18"/>
      <c r="BK1016" s="18"/>
      <c r="BL1016" s="18"/>
      <c r="BM1016" s="18"/>
      <c r="BN1016" s="18"/>
      <c r="BO1016" s="18"/>
      <c r="BP1016" s="18"/>
      <c r="BQ1016" s="18"/>
      <c r="BR1016" s="18"/>
    </row>
    <row r="1017" spans="2:70">
      <c r="B1017" s="18"/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  <c r="Z1017" s="18"/>
      <c r="AA1017" s="18"/>
      <c r="AB1017" s="18"/>
      <c r="AC1017" s="18"/>
      <c r="AD1017" s="18"/>
      <c r="AE1017" s="18"/>
      <c r="AF1017" s="18"/>
      <c r="AG1017" s="18"/>
      <c r="AH1017" s="18"/>
      <c r="AI1017" s="18"/>
      <c r="AJ1017" s="18"/>
      <c r="AK1017" s="18"/>
      <c r="AL1017" s="18"/>
      <c r="AM1017" s="18"/>
      <c r="AN1017" s="18"/>
      <c r="AO1017" s="18"/>
      <c r="AP1017" s="18"/>
      <c r="AQ1017" s="18"/>
      <c r="AR1017" s="18"/>
      <c r="AS1017" s="18"/>
      <c r="AT1017" s="18"/>
      <c r="AU1017" s="18"/>
      <c r="AV1017" s="18"/>
      <c r="AW1017" s="18"/>
      <c r="AX1017" s="18"/>
      <c r="AY1017" s="18"/>
      <c r="AZ1017" s="18"/>
      <c r="BA1017" s="18"/>
      <c r="BB1017" s="18"/>
      <c r="BC1017" s="18"/>
      <c r="BD1017" s="18"/>
      <c r="BE1017" s="18"/>
      <c r="BF1017" s="18"/>
      <c r="BG1017" s="18"/>
      <c r="BH1017" s="18"/>
      <c r="BI1017" s="18"/>
      <c r="BJ1017" s="18"/>
      <c r="BK1017" s="18"/>
      <c r="BL1017" s="18"/>
      <c r="BM1017" s="18"/>
      <c r="BN1017" s="18"/>
      <c r="BO1017" s="18"/>
      <c r="BP1017" s="18"/>
      <c r="BQ1017" s="18"/>
      <c r="BR1017" s="18"/>
    </row>
    <row r="1018" spans="2:70">
      <c r="B1018" s="18"/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  <c r="Z1018" s="18"/>
      <c r="AA1018" s="18"/>
      <c r="AB1018" s="18"/>
      <c r="AC1018" s="18"/>
      <c r="AD1018" s="18"/>
      <c r="AE1018" s="18"/>
      <c r="AF1018" s="18"/>
      <c r="AG1018" s="18"/>
      <c r="AH1018" s="18"/>
      <c r="AI1018" s="18"/>
      <c r="AJ1018" s="18"/>
      <c r="AK1018" s="18"/>
      <c r="AL1018" s="18"/>
      <c r="AM1018" s="18"/>
      <c r="AN1018" s="18"/>
      <c r="AO1018" s="18"/>
      <c r="AP1018" s="18"/>
      <c r="AQ1018" s="18"/>
      <c r="AR1018" s="18"/>
      <c r="AS1018" s="18"/>
      <c r="AT1018" s="18"/>
      <c r="AU1018" s="18"/>
      <c r="AV1018" s="18"/>
      <c r="AW1018" s="18"/>
      <c r="AX1018" s="18"/>
      <c r="AY1018" s="18"/>
      <c r="AZ1018" s="18"/>
      <c r="BA1018" s="18"/>
      <c r="BB1018" s="18"/>
      <c r="BC1018" s="18"/>
      <c r="BD1018" s="18"/>
      <c r="BE1018" s="18"/>
      <c r="BF1018" s="18"/>
      <c r="BG1018" s="18"/>
      <c r="BH1018" s="18"/>
      <c r="BI1018" s="18"/>
      <c r="BJ1018" s="18"/>
      <c r="BK1018" s="18"/>
      <c r="BL1018" s="18"/>
      <c r="BM1018" s="18"/>
      <c r="BN1018" s="18"/>
      <c r="BO1018" s="18"/>
      <c r="BP1018" s="18"/>
      <c r="BQ1018" s="18"/>
      <c r="BR1018" s="18"/>
    </row>
    <row r="1019" spans="2:70">
      <c r="B1019" s="18"/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  <c r="X1019" s="18"/>
      <c r="Y1019" s="18"/>
      <c r="Z1019" s="18"/>
      <c r="AA1019" s="18"/>
      <c r="AB1019" s="18"/>
      <c r="AC1019" s="18"/>
      <c r="AD1019" s="18"/>
      <c r="AE1019" s="18"/>
      <c r="AF1019" s="18"/>
      <c r="AG1019" s="18"/>
      <c r="AH1019" s="18"/>
      <c r="AI1019" s="18"/>
      <c r="AJ1019" s="18"/>
      <c r="AK1019" s="18"/>
      <c r="AL1019" s="18"/>
      <c r="AM1019" s="18"/>
      <c r="AN1019" s="18"/>
      <c r="AO1019" s="18"/>
      <c r="AP1019" s="18"/>
      <c r="AQ1019" s="18"/>
      <c r="AR1019" s="18"/>
      <c r="AS1019" s="18"/>
      <c r="AT1019" s="18"/>
      <c r="AU1019" s="18"/>
      <c r="AV1019" s="18"/>
      <c r="AW1019" s="18"/>
      <c r="AX1019" s="18"/>
      <c r="AY1019" s="18"/>
      <c r="AZ1019" s="18"/>
      <c r="BA1019" s="18"/>
      <c r="BB1019" s="18"/>
      <c r="BC1019" s="18"/>
      <c r="BD1019" s="18"/>
      <c r="BE1019" s="18"/>
      <c r="BF1019" s="18"/>
      <c r="BG1019" s="18"/>
      <c r="BH1019" s="18"/>
      <c r="BI1019" s="18"/>
      <c r="BJ1019" s="18"/>
      <c r="BK1019" s="18"/>
      <c r="BL1019" s="18"/>
      <c r="BM1019" s="18"/>
      <c r="BN1019" s="18"/>
      <c r="BO1019" s="18"/>
      <c r="BP1019" s="18"/>
      <c r="BQ1019" s="18"/>
      <c r="BR1019" s="18"/>
    </row>
    <row r="1020" spans="2:70">
      <c r="B1020" s="18"/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  <c r="X1020" s="18"/>
      <c r="Y1020" s="18"/>
      <c r="Z1020" s="18"/>
      <c r="AA1020" s="18"/>
      <c r="AB1020" s="18"/>
      <c r="AC1020" s="18"/>
      <c r="AD1020" s="18"/>
      <c r="AE1020" s="18"/>
      <c r="AF1020" s="18"/>
      <c r="AG1020" s="18"/>
      <c r="AH1020" s="18"/>
      <c r="AI1020" s="18"/>
      <c r="AJ1020" s="18"/>
      <c r="AK1020" s="18"/>
      <c r="AL1020" s="18"/>
      <c r="AM1020" s="18"/>
      <c r="AN1020" s="18"/>
      <c r="AO1020" s="18"/>
      <c r="AP1020" s="18"/>
      <c r="AQ1020" s="18"/>
      <c r="AR1020" s="18"/>
      <c r="AS1020" s="18"/>
      <c r="AT1020" s="18"/>
      <c r="AU1020" s="18"/>
      <c r="AV1020" s="18"/>
      <c r="AW1020" s="18"/>
      <c r="AX1020" s="18"/>
      <c r="AY1020" s="18"/>
      <c r="AZ1020" s="18"/>
      <c r="BA1020" s="18"/>
      <c r="BB1020" s="18"/>
      <c r="BC1020" s="18"/>
      <c r="BD1020" s="18"/>
      <c r="BE1020" s="18"/>
      <c r="BF1020" s="18"/>
      <c r="BG1020" s="18"/>
      <c r="BH1020" s="18"/>
      <c r="BI1020" s="18"/>
      <c r="BJ1020" s="18"/>
      <c r="BK1020" s="18"/>
      <c r="BL1020" s="18"/>
      <c r="BM1020" s="18"/>
      <c r="BN1020" s="18"/>
      <c r="BO1020" s="18"/>
      <c r="BP1020" s="18"/>
      <c r="BQ1020" s="18"/>
      <c r="BR1020" s="18"/>
    </row>
    <row r="1021" spans="2:70">
      <c r="B1021" s="18"/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  <c r="X1021" s="18"/>
      <c r="Y1021" s="18"/>
      <c r="Z1021" s="18"/>
      <c r="AA1021" s="18"/>
      <c r="AB1021" s="18"/>
      <c r="AC1021" s="18"/>
      <c r="AD1021" s="18"/>
      <c r="AE1021" s="18"/>
      <c r="AF1021" s="18"/>
      <c r="AG1021" s="18"/>
      <c r="AH1021" s="18"/>
      <c r="AI1021" s="18"/>
      <c r="AJ1021" s="18"/>
      <c r="AK1021" s="18"/>
      <c r="AL1021" s="18"/>
      <c r="AM1021" s="18"/>
      <c r="AN1021" s="18"/>
      <c r="AO1021" s="18"/>
      <c r="AP1021" s="18"/>
      <c r="AQ1021" s="18"/>
      <c r="AR1021" s="18"/>
      <c r="AS1021" s="18"/>
      <c r="AT1021" s="18"/>
      <c r="AU1021" s="18"/>
      <c r="AV1021" s="18"/>
      <c r="AW1021" s="18"/>
      <c r="AX1021" s="18"/>
      <c r="AY1021" s="18"/>
      <c r="AZ1021" s="18"/>
      <c r="BA1021" s="18"/>
      <c r="BB1021" s="18"/>
      <c r="BC1021" s="18"/>
      <c r="BD1021" s="18"/>
      <c r="BE1021" s="18"/>
      <c r="BF1021" s="18"/>
      <c r="BG1021" s="18"/>
      <c r="BH1021" s="18"/>
      <c r="BI1021" s="18"/>
      <c r="BJ1021" s="18"/>
      <c r="BK1021" s="18"/>
      <c r="BL1021" s="18"/>
      <c r="BM1021" s="18"/>
      <c r="BN1021" s="18"/>
      <c r="BO1021" s="18"/>
      <c r="BP1021" s="18"/>
      <c r="BQ1021" s="18"/>
      <c r="BR1021" s="18"/>
    </row>
    <row r="1022" spans="2:70">
      <c r="B1022" s="18"/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  <c r="X1022" s="18"/>
      <c r="Y1022" s="18"/>
      <c r="Z1022" s="18"/>
      <c r="AA1022" s="18"/>
      <c r="AB1022" s="18"/>
      <c r="AC1022" s="18"/>
      <c r="AD1022" s="18"/>
      <c r="AE1022" s="18"/>
      <c r="AF1022" s="18"/>
      <c r="AG1022" s="18"/>
      <c r="AH1022" s="18"/>
      <c r="AI1022" s="18"/>
      <c r="AJ1022" s="18"/>
      <c r="AK1022" s="18"/>
      <c r="AL1022" s="18"/>
      <c r="AM1022" s="18"/>
      <c r="AN1022" s="18"/>
      <c r="AO1022" s="18"/>
      <c r="AP1022" s="18"/>
      <c r="AQ1022" s="18"/>
      <c r="AR1022" s="18"/>
      <c r="AS1022" s="18"/>
      <c r="AT1022" s="18"/>
      <c r="AU1022" s="18"/>
      <c r="AV1022" s="18"/>
      <c r="AW1022" s="18"/>
      <c r="AX1022" s="18"/>
      <c r="AY1022" s="18"/>
      <c r="AZ1022" s="18"/>
      <c r="BA1022" s="18"/>
      <c r="BB1022" s="18"/>
      <c r="BC1022" s="18"/>
      <c r="BD1022" s="18"/>
      <c r="BE1022" s="18"/>
      <c r="BF1022" s="18"/>
      <c r="BG1022" s="18"/>
      <c r="BH1022" s="18"/>
      <c r="BI1022" s="18"/>
      <c r="BJ1022" s="18"/>
      <c r="BK1022" s="18"/>
      <c r="BL1022" s="18"/>
      <c r="BM1022" s="18"/>
      <c r="BN1022" s="18"/>
      <c r="BO1022" s="18"/>
      <c r="BP1022" s="18"/>
      <c r="BQ1022" s="18"/>
      <c r="BR1022" s="18"/>
    </row>
    <row r="1023" spans="2:70">
      <c r="B1023" s="18"/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  <c r="X1023" s="18"/>
      <c r="Y1023" s="18"/>
      <c r="Z1023" s="18"/>
      <c r="AA1023" s="18"/>
      <c r="AB1023" s="18"/>
      <c r="AC1023" s="18"/>
      <c r="AD1023" s="18"/>
      <c r="AE1023" s="18"/>
      <c r="AF1023" s="18"/>
      <c r="AG1023" s="18"/>
      <c r="AH1023" s="18"/>
      <c r="AI1023" s="18"/>
      <c r="AJ1023" s="18"/>
      <c r="AK1023" s="18"/>
      <c r="AL1023" s="18"/>
      <c r="AM1023" s="18"/>
      <c r="AN1023" s="18"/>
      <c r="AO1023" s="18"/>
      <c r="AP1023" s="18"/>
      <c r="AQ1023" s="18"/>
      <c r="AR1023" s="18"/>
      <c r="AS1023" s="18"/>
      <c r="AT1023" s="18"/>
      <c r="AU1023" s="18"/>
      <c r="AV1023" s="18"/>
      <c r="AW1023" s="18"/>
      <c r="AX1023" s="18"/>
      <c r="AY1023" s="18"/>
      <c r="AZ1023" s="18"/>
      <c r="BA1023" s="18"/>
      <c r="BB1023" s="18"/>
      <c r="BC1023" s="18"/>
      <c r="BD1023" s="18"/>
      <c r="BE1023" s="18"/>
      <c r="BF1023" s="18"/>
      <c r="BG1023" s="18"/>
      <c r="BH1023" s="18"/>
      <c r="BI1023" s="18"/>
      <c r="BJ1023" s="18"/>
      <c r="BK1023" s="18"/>
      <c r="BL1023" s="18"/>
      <c r="BM1023" s="18"/>
      <c r="BN1023" s="18"/>
      <c r="BO1023" s="18"/>
      <c r="BP1023" s="18"/>
      <c r="BQ1023" s="18"/>
      <c r="BR1023" s="18"/>
    </row>
    <row r="1024" spans="2:70">
      <c r="B1024" s="18"/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  <c r="X1024" s="18"/>
      <c r="Y1024" s="18"/>
      <c r="Z1024" s="18"/>
      <c r="AA1024" s="18"/>
      <c r="AB1024" s="18"/>
      <c r="AC1024" s="18"/>
      <c r="AD1024" s="18"/>
      <c r="AE1024" s="18"/>
      <c r="AF1024" s="18"/>
      <c r="AG1024" s="18"/>
      <c r="AH1024" s="18"/>
      <c r="AI1024" s="18"/>
      <c r="AJ1024" s="18"/>
      <c r="AK1024" s="18"/>
      <c r="AL1024" s="18"/>
      <c r="AM1024" s="18"/>
      <c r="AN1024" s="18"/>
      <c r="AO1024" s="18"/>
      <c r="AP1024" s="18"/>
      <c r="AQ1024" s="18"/>
      <c r="AR1024" s="18"/>
      <c r="AS1024" s="18"/>
      <c r="AT1024" s="18"/>
      <c r="AU1024" s="18"/>
      <c r="AV1024" s="18"/>
      <c r="AW1024" s="18"/>
      <c r="AX1024" s="18"/>
      <c r="AY1024" s="18"/>
      <c r="AZ1024" s="18"/>
      <c r="BA1024" s="18"/>
      <c r="BB1024" s="18"/>
      <c r="BC1024" s="18"/>
      <c r="BD1024" s="18"/>
      <c r="BE1024" s="18"/>
      <c r="BF1024" s="18"/>
      <c r="BG1024" s="18"/>
      <c r="BH1024" s="18"/>
      <c r="BI1024" s="18"/>
      <c r="BJ1024" s="18"/>
      <c r="BK1024" s="18"/>
      <c r="BL1024" s="18"/>
      <c r="BM1024" s="18"/>
      <c r="BN1024" s="18"/>
      <c r="BO1024" s="18"/>
      <c r="BP1024" s="18"/>
      <c r="BQ1024" s="18"/>
      <c r="BR1024" s="18"/>
    </row>
    <row r="1025" spans="2:70">
      <c r="B1025" s="18"/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  <c r="X1025" s="18"/>
      <c r="Y1025" s="18"/>
      <c r="Z1025" s="18"/>
      <c r="AA1025" s="18"/>
      <c r="AB1025" s="18"/>
      <c r="AC1025" s="18"/>
      <c r="AD1025" s="18"/>
      <c r="AE1025" s="18"/>
      <c r="AF1025" s="18"/>
      <c r="AG1025" s="18"/>
      <c r="AH1025" s="18"/>
      <c r="AI1025" s="18"/>
      <c r="AJ1025" s="18"/>
      <c r="AK1025" s="18"/>
      <c r="AL1025" s="18"/>
      <c r="AM1025" s="18"/>
      <c r="AN1025" s="18"/>
      <c r="AO1025" s="18"/>
      <c r="AP1025" s="18"/>
      <c r="AQ1025" s="18"/>
      <c r="AR1025" s="18"/>
      <c r="AS1025" s="18"/>
      <c r="AT1025" s="18"/>
      <c r="AU1025" s="18"/>
      <c r="AV1025" s="18"/>
      <c r="AW1025" s="18"/>
      <c r="AX1025" s="18"/>
      <c r="AY1025" s="18"/>
      <c r="AZ1025" s="18"/>
      <c r="BA1025" s="18"/>
      <c r="BB1025" s="18"/>
      <c r="BC1025" s="18"/>
      <c r="BD1025" s="18"/>
      <c r="BE1025" s="18"/>
      <c r="BF1025" s="18"/>
      <c r="BG1025" s="18"/>
      <c r="BH1025" s="18"/>
      <c r="BI1025" s="18"/>
      <c r="BJ1025" s="18"/>
      <c r="BK1025" s="18"/>
      <c r="BL1025" s="18"/>
      <c r="BM1025" s="18"/>
      <c r="BN1025" s="18"/>
      <c r="BO1025" s="18"/>
      <c r="BP1025" s="18"/>
      <c r="BQ1025" s="18"/>
      <c r="BR1025" s="18"/>
    </row>
    <row r="1026" spans="2:70">
      <c r="B1026" s="18"/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  <c r="X1026" s="18"/>
      <c r="Y1026" s="18"/>
      <c r="Z1026" s="18"/>
      <c r="AA1026" s="18"/>
      <c r="AB1026" s="18"/>
      <c r="AC1026" s="18"/>
      <c r="AD1026" s="18"/>
      <c r="AE1026" s="18"/>
      <c r="AF1026" s="18"/>
      <c r="AG1026" s="18"/>
      <c r="AH1026" s="18"/>
      <c r="AI1026" s="18"/>
      <c r="AJ1026" s="18"/>
      <c r="AK1026" s="18"/>
      <c r="AL1026" s="18"/>
      <c r="AM1026" s="18"/>
      <c r="AN1026" s="18"/>
      <c r="AO1026" s="18"/>
      <c r="AP1026" s="18"/>
      <c r="AQ1026" s="18"/>
      <c r="AR1026" s="18"/>
      <c r="AS1026" s="18"/>
      <c r="AT1026" s="18"/>
      <c r="AU1026" s="18"/>
      <c r="AV1026" s="18"/>
      <c r="AW1026" s="18"/>
      <c r="AX1026" s="18"/>
      <c r="AY1026" s="18"/>
      <c r="AZ1026" s="18"/>
      <c r="BA1026" s="18"/>
      <c r="BB1026" s="18"/>
      <c r="BC1026" s="18"/>
      <c r="BD1026" s="18"/>
      <c r="BE1026" s="18"/>
      <c r="BF1026" s="18"/>
      <c r="BG1026" s="18"/>
      <c r="BH1026" s="18"/>
      <c r="BI1026" s="18"/>
      <c r="BJ1026" s="18"/>
      <c r="BK1026" s="18"/>
      <c r="BL1026" s="18"/>
      <c r="BM1026" s="18"/>
      <c r="BN1026" s="18"/>
      <c r="BO1026" s="18"/>
      <c r="BP1026" s="18"/>
      <c r="BQ1026" s="18"/>
      <c r="BR1026" s="18"/>
    </row>
    <row r="1027" spans="2:70">
      <c r="B1027" s="18"/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  <c r="X1027" s="18"/>
      <c r="Y1027" s="18"/>
      <c r="Z1027" s="18"/>
      <c r="AA1027" s="18"/>
      <c r="AB1027" s="18"/>
      <c r="AC1027" s="18"/>
      <c r="AD1027" s="18"/>
      <c r="AE1027" s="18"/>
      <c r="AF1027" s="18"/>
      <c r="AG1027" s="18"/>
      <c r="AH1027" s="18"/>
      <c r="AI1027" s="18"/>
      <c r="AJ1027" s="18"/>
      <c r="AK1027" s="18"/>
      <c r="AL1027" s="18"/>
      <c r="AM1027" s="18"/>
      <c r="AN1027" s="18"/>
      <c r="AO1027" s="18"/>
      <c r="AP1027" s="18"/>
      <c r="AQ1027" s="18"/>
      <c r="AR1027" s="18"/>
      <c r="AS1027" s="18"/>
      <c r="AT1027" s="18"/>
      <c r="AU1027" s="18"/>
      <c r="AV1027" s="18"/>
      <c r="AW1027" s="18"/>
      <c r="AX1027" s="18"/>
      <c r="AY1027" s="18"/>
      <c r="AZ1027" s="18"/>
      <c r="BA1027" s="18"/>
      <c r="BB1027" s="18"/>
      <c r="BC1027" s="18"/>
      <c r="BD1027" s="18"/>
      <c r="BE1027" s="18"/>
      <c r="BF1027" s="18"/>
      <c r="BG1027" s="18"/>
      <c r="BH1027" s="18"/>
      <c r="BI1027" s="18"/>
      <c r="BJ1027" s="18"/>
      <c r="BK1027" s="18"/>
      <c r="BL1027" s="18"/>
      <c r="BM1027" s="18"/>
      <c r="BN1027" s="18"/>
      <c r="BO1027" s="18"/>
      <c r="BP1027" s="18"/>
      <c r="BQ1027" s="18"/>
      <c r="BR1027" s="18"/>
    </row>
    <row r="1028" spans="2:70">
      <c r="B1028" s="18"/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18"/>
      <c r="Y1028" s="18"/>
      <c r="Z1028" s="18"/>
      <c r="AA1028" s="18"/>
      <c r="AB1028" s="18"/>
      <c r="AC1028" s="18"/>
      <c r="AD1028" s="18"/>
      <c r="AE1028" s="18"/>
      <c r="AF1028" s="18"/>
      <c r="AG1028" s="18"/>
      <c r="AH1028" s="18"/>
      <c r="AI1028" s="18"/>
      <c r="AJ1028" s="18"/>
      <c r="AK1028" s="18"/>
      <c r="AL1028" s="18"/>
      <c r="AM1028" s="18"/>
      <c r="AN1028" s="18"/>
      <c r="AO1028" s="18"/>
      <c r="AP1028" s="18"/>
      <c r="AQ1028" s="18"/>
      <c r="AR1028" s="18"/>
      <c r="AS1028" s="18"/>
      <c r="AT1028" s="18"/>
      <c r="AU1028" s="18"/>
      <c r="AV1028" s="18"/>
      <c r="AW1028" s="18"/>
      <c r="AX1028" s="18"/>
      <c r="AY1028" s="18"/>
      <c r="AZ1028" s="18"/>
      <c r="BA1028" s="18"/>
      <c r="BB1028" s="18"/>
      <c r="BC1028" s="18"/>
      <c r="BD1028" s="18"/>
      <c r="BE1028" s="18"/>
      <c r="BF1028" s="18"/>
      <c r="BG1028" s="18"/>
      <c r="BH1028" s="18"/>
      <c r="BI1028" s="18"/>
      <c r="BJ1028" s="18"/>
      <c r="BK1028" s="18"/>
      <c r="BL1028" s="18"/>
      <c r="BM1028" s="18"/>
      <c r="BN1028" s="18"/>
      <c r="BO1028" s="18"/>
      <c r="BP1028" s="18"/>
      <c r="BQ1028" s="18"/>
      <c r="BR1028" s="18"/>
    </row>
    <row r="1029" spans="2:70">
      <c r="B1029" s="18"/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18"/>
      <c r="Z1029" s="18"/>
      <c r="AA1029" s="18"/>
      <c r="AB1029" s="18"/>
      <c r="AC1029" s="18"/>
      <c r="AD1029" s="18"/>
      <c r="AE1029" s="18"/>
      <c r="AF1029" s="18"/>
      <c r="AG1029" s="18"/>
      <c r="AH1029" s="18"/>
      <c r="AI1029" s="18"/>
      <c r="AJ1029" s="18"/>
      <c r="AK1029" s="18"/>
      <c r="AL1029" s="18"/>
      <c r="AM1029" s="18"/>
      <c r="AN1029" s="18"/>
      <c r="AO1029" s="18"/>
      <c r="AP1029" s="18"/>
      <c r="AQ1029" s="18"/>
      <c r="AR1029" s="18"/>
      <c r="AS1029" s="18"/>
      <c r="AT1029" s="18"/>
      <c r="AU1029" s="18"/>
      <c r="AV1029" s="18"/>
      <c r="AW1029" s="18"/>
      <c r="AX1029" s="18"/>
      <c r="AY1029" s="18"/>
      <c r="AZ1029" s="18"/>
      <c r="BA1029" s="18"/>
      <c r="BB1029" s="18"/>
      <c r="BC1029" s="18"/>
      <c r="BD1029" s="18"/>
      <c r="BE1029" s="18"/>
      <c r="BF1029" s="18"/>
      <c r="BG1029" s="18"/>
      <c r="BH1029" s="18"/>
      <c r="BI1029" s="18"/>
      <c r="BJ1029" s="18"/>
      <c r="BK1029" s="18"/>
      <c r="BL1029" s="18"/>
      <c r="BM1029" s="18"/>
      <c r="BN1029" s="18"/>
      <c r="BO1029" s="18"/>
      <c r="BP1029" s="18"/>
      <c r="BQ1029" s="18"/>
      <c r="BR1029" s="18"/>
    </row>
    <row r="1030" spans="2:70">
      <c r="B1030" s="18"/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  <c r="Z1030" s="18"/>
      <c r="AA1030" s="18"/>
      <c r="AB1030" s="18"/>
      <c r="AC1030" s="18"/>
      <c r="AD1030" s="18"/>
      <c r="AE1030" s="18"/>
      <c r="AF1030" s="18"/>
      <c r="AG1030" s="18"/>
      <c r="AH1030" s="18"/>
      <c r="AI1030" s="18"/>
      <c r="AJ1030" s="18"/>
      <c r="AK1030" s="18"/>
      <c r="AL1030" s="18"/>
      <c r="AM1030" s="18"/>
      <c r="AN1030" s="18"/>
      <c r="AO1030" s="18"/>
      <c r="AP1030" s="18"/>
      <c r="AQ1030" s="18"/>
      <c r="AR1030" s="18"/>
      <c r="AS1030" s="18"/>
      <c r="AT1030" s="18"/>
      <c r="AU1030" s="18"/>
      <c r="AV1030" s="18"/>
      <c r="AW1030" s="18"/>
      <c r="AX1030" s="18"/>
      <c r="AY1030" s="18"/>
      <c r="AZ1030" s="18"/>
      <c r="BA1030" s="18"/>
      <c r="BB1030" s="18"/>
      <c r="BC1030" s="18"/>
      <c r="BD1030" s="18"/>
      <c r="BE1030" s="18"/>
      <c r="BF1030" s="18"/>
      <c r="BG1030" s="18"/>
      <c r="BH1030" s="18"/>
      <c r="BI1030" s="18"/>
      <c r="BJ1030" s="18"/>
      <c r="BK1030" s="18"/>
      <c r="BL1030" s="18"/>
      <c r="BM1030" s="18"/>
      <c r="BN1030" s="18"/>
      <c r="BO1030" s="18"/>
      <c r="BP1030" s="18"/>
      <c r="BQ1030" s="18"/>
      <c r="BR1030" s="18"/>
    </row>
    <row r="1031" spans="2:70">
      <c r="B1031" s="18"/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18"/>
      <c r="Y1031" s="18"/>
      <c r="Z1031" s="18"/>
      <c r="AA1031" s="18"/>
      <c r="AB1031" s="18"/>
      <c r="AC1031" s="18"/>
      <c r="AD1031" s="18"/>
      <c r="AE1031" s="18"/>
      <c r="AF1031" s="18"/>
      <c r="AG1031" s="18"/>
      <c r="AH1031" s="18"/>
      <c r="AI1031" s="18"/>
      <c r="AJ1031" s="18"/>
      <c r="AK1031" s="18"/>
      <c r="AL1031" s="18"/>
      <c r="AM1031" s="18"/>
      <c r="AN1031" s="18"/>
      <c r="AO1031" s="18"/>
      <c r="AP1031" s="18"/>
      <c r="AQ1031" s="18"/>
      <c r="AR1031" s="18"/>
      <c r="AS1031" s="18"/>
      <c r="AT1031" s="18"/>
      <c r="AU1031" s="18"/>
      <c r="AV1031" s="18"/>
      <c r="AW1031" s="18"/>
      <c r="AX1031" s="18"/>
      <c r="AY1031" s="18"/>
      <c r="AZ1031" s="18"/>
      <c r="BA1031" s="18"/>
      <c r="BB1031" s="18"/>
      <c r="BC1031" s="18"/>
      <c r="BD1031" s="18"/>
      <c r="BE1031" s="18"/>
      <c r="BF1031" s="18"/>
      <c r="BG1031" s="18"/>
      <c r="BH1031" s="18"/>
      <c r="BI1031" s="18"/>
      <c r="BJ1031" s="18"/>
      <c r="BK1031" s="18"/>
      <c r="BL1031" s="18"/>
      <c r="BM1031" s="18"/>
      <c r="BN1031" s="18"/>
      <c r="BO1031" s="18"/>
      <c r="BP1031" s="18"/>
      <c r="BQ1031" s="18"/>
      <c r="BR1031" s="18"/>
    </row>
    <row r="1032" spans="2:70">
      <c r="B1032" s="18"/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/>
      <c r="Y1032" s="18"/>
      <c r="Z1032" s="18"/>
      <c r="AA1032" s="18"/>
      <c r="AB1032" s="18"/>
      <c r="AC1032" s="18"/>
      <c r="AD1032" s="18"/>
      <c r="AE1032" s="18"/>
      <c r="AF1032" s="18"/>
      <c r="AG1032" s="18"/>
      <c r="AH1032" s="18"/>
      <c r="AI1032" s="18"/>
      <c r="AJ1032" s="18"/>
      <c r="AK1032" s="18"/>
      <c r="AL1032" s="18"/>
      <c r="AM1032" s="18"/>
      <c r="AN1032" s="18"/>
      <c r="AO1032" s="18"/>
      <c r="AP1032" s="18"/>
      <c r="AQ1032" s="18"/>
      <c r="AR1032" s="18"/>
      <c r="AS1032" s="18"/>
      <c r="AT1032" s="18"/>
      <c r="AU1032" s="18"/>
      <c r="AV1032" s="18"/>
      <c r="AW1032" s="18"/>
      <c r="AX1032" s="18"/>
      <c r="AY1032" s="18"/>
      <c r="AZ1032" s="18"/>
      <c r="BA1032" s="18"/>
      <c r="BB1032" s="18"/>
      <c r="BC1032" s="18"/>
      <c r="BD1032" s="18"/>
      <c r="BE1032" s="18"/>
      <c r="BF1032" s="18"/>
      <c r="BG1032" s="18"/>
      <c r="BH1032" s="18"/>
      <c r="BI1032" s="18"/>
      <c r="BJ1032" s="18"/>
      <c r="BK1032" s="18"/>
      <c r="BL1032" s="18"/>
      <c r="BM1032" s="18"/>
      <c r="BN1032" s="18"/>
      <c r="BO1032" s="18"/>
      <c r="BP1032" s="18"/>
      <c r="BQ1032" s="18"/>
      <c r="BR1032" s="18"/>
    </row>
    <row r="1033" spans="2:70">
      <c r="B1033" s="18"/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  <c r="X1033" s="18"/>
      <c r="Y1033" s="18"/>
      <c r="Z1033" s="18"/>
      <c r="AA1033" s="18"/>
      <c r="AB1033" s="18"/>
      <c r="AC1033" s="18"/>
      <c r="AD1033" s="18"/>
      <c r="AE1033" s="18"/>
      <c r="AF1033" s="18"/>
      <c r="AG1033" s="18"/>
      <c r="AH1033" s="18"/>
      <c r="AI1033" s="18"/>
      <c r="AJ1033" s="18"/>
      <c r="AK1033" s="18"/>
      <c r="AL1033" s="18"/>
      <c r="AM1033" s="18"/>
      <c r="AN1033" s="18"/>
      <c r="AO1033" s="18"/>
      <c r="AP1033" s="18"/>
      <c r="AQ1033" s="18"/>
      <c r="AR1033" s="18"/>
      <c r="AS1033" s="18"/>
      <c r="AT1033" s="18"/>
      <c r="AU1033" s="18"/>
      <c r="AV1033" s="18"/>
      <c r="AW1033" s="18"/>
      <c r="AX1033" s="18"/>
      <c r="AY1033" s="18"/>
      <c r="AZ1033" s="18"/>
      <c r="BA1033" s="18"/>
      <c r="BB1033" s="18"/>
      <c r="BC1033" s="18"/>
      <c r="BD1033" s="18"/>
      <c r="BE1033" s="18"/>
      <c r="BF1033" s="18"/>
      <c r="BG1033" s="18"/>
      <c r="BH1033" s="18"/>
      <c r="BI1033" s="18"/>
      <c r="BJ1033" s="18"/>
      <c r="BK1033" s="18"/>
      <c r="BL1033" s="18"/>
      <c r="BM1033" s="18"/>
      <c r="BN1033" s="18"/>
      <c r="BO1033" s="18"/>
      <c r="BP1033" s="18"/>
      <c r="BQ1033" s="18"/>
      <c r="BR1033" s="18"/>
    </row>
    <row r="1034" spans="2:70">
      <c r="B1034" s="18"/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  <c r="Z1034" s="18"/>
      <c r="AA1034" s="18"/>
      <c r="AB1034" s="18"/>
      <c r="AC1034" s="18"/>
      <c r="AD1034" s="18"/>
      <c r="AE1034" s="18"/>
      <c r="AF1034" s="18"/>
      <c r="AG1034" s="18"/>
      <c r="AH1034" s="18"/>
      <c r="AI1034" s="18"/>
      <c r="AJ1034" s="18"/>
      <c r="AK1034" s="18"/>
      <c r="AL1034" s="18"/>
      <c r="AM1034" s="18"/>
      <c r="AN1034" s="18"/>
      <c r="AO1034" s="18"/>
      <c r="AP1034" s="18"/>
      <c r="AQ1034" s="18"/>
      <c r="AR1034" s="18"/>
      <c r="AS1034" s="18"/>
      <c r="AT1034" s="18"/>
      <c r="AU1034" s="18"/>
      <c r="AV1034" s="18"/>
      <c r="AW1034" s="18"/>
      <c r="AX1034" s="18"/>
      <c r="AY1034" s="18"/>
      <c r="AZ1034" s="18"/>
      <c r="BA1034" s="18"/>
      <c r="BB1034" s="18"/>
      <c r="BC1034" s="18"/>
      <c r="BD1034" s="18"/>
      <c r="BE1034" s="18"/>
      <c r="BF1034" s="18"/>
      <c r="BG1034" s="18"/>
      <c r="BH1034" s="18"/>
      <c r="BI1034" s="18"/>
      <c r="BJ1034" s="18"/>
      <c r="BK1034" s="18"/>
      <c r="BL1034" s="18"/>
      <c r="BM1034" s="18"/>
      <c r="BN1034" s="18"/>
      <c r="BO1034" s="18"/>
      <c r="BP1034" s="18"/>
      <c r="BQ1034" s="18"/>
      <c r="BR1034" s="18"/>
    </row>
    <row r="1035" spans="2:70">
      <c r="B1035" s="18"/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8"/>
      <c r="Y1035" s="18"/>
      <c r="Z1035" s="18"/>
      <c r="AA1035" s="18"/>
      <c r="AB1035" s="18"/>
      <c r="AC1035" s="18"/>
      <c r="AD1035" s="18"/>
      <c r="AE1035" s="18"/>
      <c r="AF1035" s="18"/>
      <c r="AG1035" s="18"/>
      <c r="AH1035" s="18"/>
      <c r="AI1035" s="18"/>
      <c r="AJ1035" s="18"/>
      <c r="AK1035" s="18"/>
      <c r="AL1035" s="18"/>
      <c r="AM1035" s="18"/>
      <c r="AN1035" s="18"/>
      <c r="AO1035" s="18"/>
      <c r="AP1035" s="18"/>
      <c r="AQ1035" s="18"/>
      <c r="AR1035" s="18"/>
      <c r="AS1035" s="18"/>
      <c r="AT1035" s="18"/>
      <c r="AU1035" s="18"/>
      <c r="AV1035" s="18"/>
      <c r="AW1035" s="18"/>
      <c r="AX1035" s="18"/>
      <c r="AY1035" s="18"/>
      <c r="AZ1035" s="18"/>
      <c r="BA1035" s="18"/>
      <c r="BB1035" s="18"/>
      <c r="BC1035" s="18"/>
      <c r="BD1035" s="18"/>
      <c r="BE1035" s="18"/>
      <c r="BF1035" s="18"/>
      <c r="BG1035" s="18"/>
      <c r="BH1035" s="18"/>
      <c r="BI1035" s="18"/>
      <c r="BJ1035" s="18"/>
      <c r="BK1035" s="18"/>
      <c r="BL1035" s="18"/>
      <c r="BM1035" s="18"/>
      <c r="BN1035" s="18"/>
      <c r="BO1035" s="18"/>
      <c r="BP1035" s="18"/>
      <c r="BQ1035" s="18"/>
      <c r="BR1035" s="18"/>
    </row>
    <row r="1036" spans="2:70">
      <c r="B1036" s="18"/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/>
      <c r="Y1036" s="18"/>
      <c r="Z1036" s="18"/>
      <c r="AA1036" s="18"/>
      <c r="AB1036" s="18"/>
      <c r="AC1036" s="18"/>
      <c r="AD1036" s="18"/>
      <c r="AE1036" s="18"/>
      <c r="AF1036" s="18"/>
      <c r="AG1036" s="18"/>
      <c r="AH1036" s="18"/>
      <c r="AI1036" s="18"/>
      <c r="AJ1036" s="18"/>
      <c r="AK1036" s="18"/>
      <c r="AL1036" s="18"/>
      <c r="AM1036" s="18"/>
      <c r="AN1036" s="18"/>
      <c r="AO1036" s="18"/>
      <c r="AP1036" s="18"/>
      <c r="AQ1036" s="18"/>
      <c r="AR1036" s="18"/>
      <c r="AS1036" s="18"/>
      <c r="AT1036" s="18"/>
      <c r="AU1036" s="18"/>
      <c r="AV1036" s="18"/>
      <c r="AW1036" s="18"/>
      <c r="AX1036" s="18"/>
      <c r="AY1036" s="18"/>
      <c r="AZ1036" s="18"/>
      <c r="BA1036" s="18"/>
      <c r="BB1036" s="18"/>
      <c r="BC1036" s="18"/>
      <c r="BD1036" s="18"/>
      <c r="BE1036" s="18"/>
      <c r="BF1036" s="18"/>
      <c r="BG1036" s="18"/>
      <c r="BH1036" s="18"/>
      <c r="BI1036" s="18"/>
      <c r="BJ1036" s="18"/>
      <c r="BK1036" s="18"/>
      <c r="BL1036" s="18"/>
      <c r="BM1036" s="18"/>
      <c r="BN1036" s="18"/>
      <c r="BO1036" s="18"/>
      <c r="BP1036" s="18"/>
      <c r="BQ1036" s="18"/>
      <c r="BR1036" s="18"/>
    </row>
    <row r="1037" spans="2:70">
      <c r="B1037" s="18"/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8"/>
      <c r="Y1037" s="18"/>
      <c r="Z1037" s="18"/>
      <c r="AA1037" s="18"/>
      <c r="AB1037" s="18"/>
      <c r="AC1037" s="18"/>
      <c r="AD1037" s="18"/>
      <c r="AE1037" s="18"/>
      <c r="AF1037" s="18"/>
      <c r="AG1037" s="18"/>
      <c r="AH1037" s="18"/>
      <c r="AI1037" s="18"/>
      <c r="AJ1037" s="18"/>
      <c r="AK1037" s="18"/>
      <c r="AL1037" s="18"/>
      <c r="AM1037" s="18"/>
      <c r="AN1037" s="18"/>
      <c r="AO1037" s="18"/>
      <c r="AP1037" s="18"/>
      <c r="AQ1037" s="18"/>
      <c r="AR1037" s="18"/>
      <c r="AS1037" s="18"/>
      <c r="AT1037" s="18"/>
      <c r="AU1037" s="18"/>
      <c r="AV1037" s="18"/>
      <c r="AW1037" s="18"/>
      <c r="AX1037" s="18"/>
      <c r="AY1037" s="18"/>
      <c r="AZ1037" s="18"/>
      <c r="BA1037" s="18"/>
      <c r="BB1037" s="18"/>
      <c r="BC1037" s="18"/>
      <c r="BD1037" s="18"/>
      <c r="BE1037" s="18"/>
      <c r="BF1037" s="18"/>
      <c r="BG1037" s="18"/>
      <c r="BH1037" s="18"/>
      <c r="BI1037" s="18"/>
      <c r="BJ1037" s="18"/>
      <c r="BK1037" s="18"/>
      <c r="BL1037" s="18"/>
      <c r="BM1037" s="18"/>
      <c r="BN1037" s="18"/>
      <c r="BO1037" s="18"/>
      <c r="BP1037" s="18"/>
      <c r="BQ1037" s="18"/>
      <c r="BR1037" s="18"/>
    </row>
    <row r="1038" spans="2:70">
      <c r="B1038" s="18"/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8"/>
      <c r="Y1038" s="18"/>
      <c r="Z1038" s="18"/>
      <c r="AA1038" s="18"/>
      <c r="AB1038" s="18"/>
      <c r="AC1038" s="18"/>
      <c r="AD1038" s="18"/>
      <c r="AE1038" s="18"/>
      <c r="AF1038" s="18"/>
      <c r="AG1038" s="18"/>
      <c r="AH1038" s="18"/>
      <c r="AI1038" s="18"/>
      <c r="AJ1038" s="18"/>
      <c r="AK1038" s="18"/>
      <c r="AL1038" s="18"/>
      <c r="AM1038" s="18"/>
      <c r="AN1038" s="18"/>
      <c r="AO1038" s="18"/>
      <c r="AP1038" s="18"/>
      <c r="AQ1038" s="18"/>
      <c r="AR1038" s="18"/>
      <c r="AS1038" s="18"/>
      <c r="AT1038" s="18"/>
      <c r="AU1038" s="18"/>
      <c r="AV1038" s="18"/>
      <c r="AW1038" s="18"/>
      <c r="AX1038" s="18"/>
      <c r="AY1038" s="18"/>
      <c r="AZ1038" s="18"/>
      <c r="BA1038" s="18"/>
      <c r="BB1038" s="18"/>
      <c r="BC1038" s="18"/>
      <c r="BD1038" s="18"/>
      <c r="BE1038" s="18"/>
      <c r="BF1038" s="18"/>
      <c r="BG1038" s="18"/>
      <c r="BH1038" s="18"/>
      <c r="BI1038" s="18"/>
      <c r="BJ1038" s="18"/>
      <c r="BK1038" s="18"/>
      <c r="BL1038" s="18"/>
      <c r="BM1038" s="18"/>
      <c r="BN1038" s="18"/>
      <c r="BO1038" s="18"/>
      <c r="BP1038" s="18"/>
      <c r="BQ1038" s="18"/>
      <c r="BR1038" s="18"/>
    </row>
    <row r="1039" spans="2:70">
      <c r="B1039" s="18"/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  <c r="X1039" s="18"/>
      <c r="Y1039" s="18"/>
      <c r="Z1039" s="18"/>
      <c r="AA1039" s="18"/>
      <c r="AB1039" s="18"/>
      <c r="AC1039" s="18"/>
      <c r="AD1039" s="18"/>
      <c r="AE1039" s="18"/>
      <c r="AF1039" s="18"/>
      <c r="AG1039" s="18"/>
      <c r="AH1039" s="18"/>
      <c r="AI1039" s="18"/>
      <c r="AJ1039" s="18"/>
      <c r="AK1039" s="18"/>
      <c r="AL1039" s="18"/>
      <c r="AM1039" s="18"/>
      <c r="AN1039" s="18"/>
      <c r="AO1039" s="18"/>
      <c r="AP1039" s="18"/>
      <c r="AQ1039" s="18"/>
      <c r="AR1039" s="18"/>
      <c r="AS1039" s="18"/>
      <c r="AT1039" s="18"/>
      <c r="AU1039" s="18"/>
      <c r="AV1039" s="18"/>
      <c r="AW1039" s="18"/>
      <c r="AX1039" s="18"/>
      <c r="AY1039" s="18"/>
      <c r="AZ1039" s="18"/>
      <c r="BA1039" s="18"/>
      <c r="BB1039" s="18"/>
      <c r="BC1039" s="18"/>
      <c r="BD1039" s="18"/>
      <c r="BE1039" s="18"/>
      <c r="BF1039" s="18"/>
      <c r="BG1039" s="18"/>
      <c r="BH1039" s="18"/>
      <c r="BI1039" s="18"/>
      <c r="BJ1039" s="18"/>
      <c r="BK1039" s="18"/>
      <c r="BL1039" s="18"/>
      <c r="BM1039" s="18"/>
      <c r="BN1039" s="18"/>
      <c r="BO1039" s="18"/>
      <c r="BP1039" s="18"/>
      <c r="BQ1039" s="18"/>
      <c r="BR1039" s="18"/>
    </row>
    <row r="1040" spans="2:70">
      <c r="B1040" s="18"/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  <c r="X1040" s="18"/>
      <c r="Y1040" s="18"/>
      <c r="Z1040" s="18"/>
      <c r="AA1040" s="18"/>
      <c r="AB1040" s="18"/>
      <c r="AC1040" s="18"/>
      <c r="AD1040" s="18"/>
      <c r="AE1040" s="18"/>
      <c r="AF1040" s="18"/>
      <c r="AG1040" s="18"/>
      <c r="AH1040" s="18"/>
      <c r="AI1040" s="18"/>
      <c r="AJ1040" s="18"/>
      <c r="AK1040" s="18"/>
      <c r="AL1040" s="18"/>
      <c r="AM1040" s="18"/>
      <c r="AN1040" s="18"/>
      <c r="AO1040" s="18"/>
      <c r="AP1040" s="18"/>
      <c r="AQ1040" s="18"/>
      <c r="AR1040" s="18"/>
      <c r="AS1040" s="18"/>
      <c r="AT1040" s="18"/>
      <c r="AU1040" s="18"/>
      <c r="AV1040" s="18"/>
      <c r="AW1040" s="18"/>
      <c r="AX1040" s="18"/>
      <c r="AY1040" s="18"/>
      <c r="AZ1040" s="18"/>
      <c r="BA1040" s="18"/>
      <c r="BB1040" s="18"/>
      <c r="BC1040" s="18"/>
      <c r="BD1040" s="18"/>
      <c r="BE1040" s="18"/>
      <c r="BF1040" s="18"/>
      <c r="BG1040" s="18"/>
      <c r="BH1040" s="18"/>
      <c r="BI1040" s="18"/>
      <c r="BJ1040" s="18"/>
      <c r="BK1040" s="18"/>
      <c r="BL1040" s="18"/>
      <c r="BM1040" s="18"/>
      <c r="BN1040" s="18"/>
      <c r="BO1040" s="18"/>
      <c r="BP1040" s="18"/>
      <c r="BQ1040" s="18"/>
      <c r="BR1040" s="18"/>
    </row>
    <row r="1041" spans="2:70">
      <c r="B1041" s="18"/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  <c r="X1041" s="18"/>
      <c r="Y1041" s="18"/>
      <c r="Z1041" s="18"/>
      <c r="AA1041" s="18"/>
      <c r="AB1041" s="18"/>
      <c r="AC1041" s="18"/>
      <c r="AD1041" s="18"/>
      <c r="AE1041" s="18"/>
      <c r="AF1041" s="18"/>
      <c r="AG1041" s="18"/>
      <c r="AH1041" s="18"/>
      <c r="AI1041" s="18"/>
      <c r="AJ1041" s="18"/>
      <c r="AK1041" s="18"/>
      <c r="AL1041" s="18"/>
      <c r="AM1041" s="18"/>
      <c r="AN1041" s="18"/>
      <c r="AO1041" s="18"/>
      <c r="AP1041" s="18"/>
      <c r="AQ1041" s="18"/>
      <c r="AR1041" s="18"/>
      <c r="AS1041" s="18"/>
      <c r="AT1041" s="18"/>
      <c r="AU1041" s="18"/>
      <c r="AV1041" s="18"/>
      <c r="AW1041" s="18"/>
      <c r="AX1041" s="18"/>
      <c r="AY1041" s="18"/>
      <c r="AZ1041" s="18"/>
      <c r="BA1041" s="18"/>
      <c r="BB1041" s="18"/>
      <c r="BC1041" s="18"/>
      <c r="BD1041" s="18"/>
      <c r="BE1041" s="18"/>
      <c r="BF1041" s="18"/>
      <c r="BG1041" s="18"/>
      <c r="BH1041" s="18"/>
      <c r="BI1041" s="18"/>
      <c r="BJ1041" s="18"/>
      <c r="BK1041" s="18"/>
      <c r="BL1041" s="18"/>
      <c r="BM1041" s="18"/>
      <c r="BN1041" s="18"/>
      <c r="BO1041" s="18"/>
      <c r="BP1041" s="18"/>
      <c r="BQ1041" s="18"/>
      <c r="BR1041" s="18"/>
    </row>
    <row r="1042" spans="2:70">
      <c r="B1042" s="18"/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  <c r="X1042" s="18"/>
      <c r="Y1042" s="18"/>
      <c r="Z1042" s="18"/>
      <c r="AA1042" s="18"/>
      <c r="AB1042" s="18"/>
      <c r="AC1042" s="18"/>
      <c r="AD1042" s="18"/>
      <c r="AE1042" s="18"/>
      <c r="AF1042" s="18"/>
      <c r="AG1042" s="18"/>
      <c r="AH1042" s="18"/>
      <c r="AI1042" s="18"/>
      <c r="AJ1042" s="18"/>
      <c r="AK1042" s="18"/>
      <c r="AL1042" s="18"/>
      <c r="AM1042" s="18"/>
      <c r="AN1042" s="18"/>
      <c r="AO1042" s="18"/>
      <c r="AP1042" s="18"/>
      <c r="AQ1042" s="18"/>
      <c r="AR1042" s="18"/>
      <c r="AS1042" s="18"/>
      <c r="AT1042" s="18"/>
      <c r="AU1042" s="18"/>
      <c r="AV1042" s="18"/>
      <c r="AW1042" s="18"/>
      <c r="AX1042" s="18"/>
      <c r="AY1042" s="18"/>
      <c r="AZ1042" s="18"/>
      <c r="BA1042" s="18"/>
      <c r="BB1042" s="18"/>
      <c r="BC1042" s="18"/>
      <c r="BD1042" s="18"/>
      <c r="BE1042" s="18"/>
      <c r="BF1042" s="18"/>
      <c r="BG1042" s="18"/>
      <c r="BH1042" s="18"/>
      <c r="BI1042" s="18"/>
      <c r="BJ1042" s="18"/>
      <c r="BK1042" s="18"/>
      <c r="BL1042" s="18"/>
      <c r="BM1042" s="18"/>
      <c r="BN1042" s="18"/>
      <c r="BO1042" s="18"/>
      <c r="BP1042" s="18"/>
      <c r="BQ1042" s="18"/>
      <c r="BR1042" s="18"/>
    </row>
    <row r="1043" spans="2:70">
      <c r="B1043" s="18"/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  <c r="X1043" s="18"/>
      <c r="Y1043" s="18"/>
      <c r="Z1043" s="18"/>
      <c r="AA1043" s="18"/>
      <c r="AB1043" s="18"/>
      <c r="AC1043" s="18"/>
      <c r="AD1043" s="18"/>
      <c r="AE1043" s="18"/>
      <c r="AF1043" s="18"/>
      <c r="AG1043" s="18"/>
      <c r="AH1043" s="18"/>
      <c r="AI1043" s="18"/>
      <c r="AJ1043" s="18"/>
      <c r="AK1043" s="18"/>
      <c r="AL1043" s="18"/>
      <c r="AM1043" s="18"/>
      <c r="AN1043" s="18"/>
      <c r="AO1043" s="18"/>
      <c r="AP1043" s="18"/>
      <c r="AQ1043" s="18"/>
      <c r="AR1043" s="18"/>
      <c r="AS1043" s="18"/>
      <c r="AT1043" s="18"/>
      <c r="AU1043" s="18"/>
      <c r="AV1043" s="18"/>
      <c r="AW1043" s="18"/>
      <c r="AX1043" s="18"/>
      <c r="AY1043" s="18"/>
      <c r="AZ1043" s="18"/>
      <c r="BA1043" s="18"/>
      <c r="BB1043" s="18"/>
      <c r="BC1043" s="18"/>
      <c r="BD1043" s="18"/>
      <c r="BE1043" s="18"/>
      <c r="BF1043" s="18"/>
      <c r="BG1043" s="18"/>
      <c r="BH1043" s="18"/>
      <c r="BI1043" s="18"/>
      <c r="BJ1043" s="18"/>
      <c r="BK1043" s="18"/>
      <c r="BL1043" s="18"/>
      <c r="BM1043" s="18"/>
      <c r="BN1043" s="18"/>
      <c r="BO1043" s="18"/>
      <c r="BP1043" s="18"/>
      <c r="BQ1043" s="18"/>
      <c r="BR1043" s="18"/>
    </row>
    <row r="1044" spans="2:70">
      <c r="B1044" s="18"/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  <c r="X1044" s="18"/>
      <c r="Y1044" s="18"/>
      <c r="Z1044" s="18"/>
      <c r="AA1044" s="18"/>
      <c r="AB1044" s="18"/>
      <c r="AC1044" s="18"/>
      <c r="AD1044" s="18"/>
      <c r="AE1044" s="18"/>
      <c r="AF1044" s="18"/>
      <c r="AG1044" s="18"/>
      <c r="AH1044" s="18"/>
      <c r="AI1044" s="18"/>
      <c r="AJ1044" s="18"/>
      <c r="AK1044" s="18"/>
      <c r="AL1044" s="18"/>
      <c r="AM1044" s="18"/>
      <c r="AN1044" s="18"/>
      <c r="AO1044" s="18"/>
      <c r="AP1044" s="18"/>
      <c r="AQ1044" s="18"/>
      <c r="AR1044" s="18"/>
      <c r="AS1044" s="18"/>
      <c r="AT1044" s="18"/>
      <c r="AU1044" s="18"/>
      <c r="AV1044" s="18"/>
      <c r="AW1044" s="18"/>
      <c r="AX1044" s="18"/>
      <c r="AY1044" s="18"/>
      <c r="AZ1044" s="18"/>
      <c r="BA1044" s="18"/>
      <c r="BB1044" s="18"/>
      <c r="BC1044" s="18"/>
      <c r="BD1044" s="18"/>
      <c r="BE1044" s="18"/>
      <c r="BF1044" s="18"/>
      <c r="BG1044" s="18"/>
      <c r="BH1044" s="18"/>
      <c r="BI1044" s="18"/>
      <c r="BJ1044" s="18"/>
      <c r="BK1044" s="18"/>
      <c r="BL1044" s="18"/>
      <c r="BM1044" s="18"/>
      <c r="BN1044" s="18"/>
      <c r="BO1044" s="18"/>
      <c r="BP1044" s="18"/>
      <c r="BQ1044" s="18"/>
      <c r="BR1044" s="18"/>
    </row>
    <row r="1045" spans="2:70">
      <c r="B1045" s="18"/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  <c r="X1045" s="18"/>
      <c r="Y1045" s="18"/>
      <c r="Z1045" s="18"/>
      <c r="AA1045" s="18"/>
      <c r="AB1045" s="18"/>
      <c r="AC1045" s="18"/>
      <c r="AD1045" s="18"/>
      <c r="AE1045" s="18"/>
      <c r="AF1045" s="18"/>
      <c r="AG1045" s="18"/>
      <c r="AH1045" s="18"/>
      <c r="AI1045" s="18"/>
      <c r="AJ1045" s="18"/>
      <c r="AK1045" s="18"/>
      <c r="AL1045" s="18"/>
      <c r="AM1045" s="18"/>
      <c r="AN1045" s="18"/>
      <c r="AO1045" s="18"/>
      <c r="AP1045" s="18"/>
      <c r="AQ1045" s="18"/>
      <c r="AR1045" s="18"/>
      <c r="AS1045" s="18"/>
      <c r="AT1045" s="18"/>
      <c r="AU1045" s="18"/>
      <c r="AV1045" s="18"/>
      <c r="AW1045" s="18"/>
      <c r="AX1045" s="18"/>
      <c r="AY1045" s="18"/>
      <c r="AZ1045" s="18"/>
      <c r="BA1045" s="18"/>
      <c r="BB1045" s="18"/>
      <c r="BC1045" s="18"/>
      <c r="BD1045" s="18"/>
      <c r="BE1045" s="18"/>
      <c r="BF1045" s="18"/>
      <c r="BG1045" s="18"/>
      <c r="BH1045" s="18"/>
      <c r="BI1045" s="18"/>
      <c r="BJ1045" s="18"/>
      <c r="BK1045" s="18"/>
      <c r="BL1045" s="18"/>
      <c r="BM1045" s="18"/>
      <c r="BN1045" s="18"/>
      <c r="BO1045" s="18"/>
      <c r="BP1045" s="18"/>
      <c r="BQ1045" s="18"/>
      <c r="BR1045" s="18"/>
    </row>
    <row r="1046" spans="2:70">
      <c r="B1046" s="18"/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  <c r="X1046" s="18"/>
      <c r="Y1046" s="18"/>
      <c r="Z1046" s="18"/>
      <c r="AA1046" s="18"/>
      <c r="AB1046" s="18"/>
      <c r="AC1046" s="18"/>
      <c r="AD1046" s="18"/>
      <c r="AE1046" s="18"/>
      <c r="AF1046" s="18"/>
      <c r="AG1046" s="18"/>
      <c r="AH1046" s="18"/>
      <c r="AI1046" s="18"/>
      <c r="AJ1046" s="18"/>
      <c r="AK1046" s="18"/>
      <c r="AL1046" s="18"/>
      <c r="AM1046" s="18"/>
      <c r="AN1046" s="18"/>
      <c r="AO1046" s="18"/>
      <c r="AP1046" s="18"/>
      <c r="AQ1046" s="18"/>
      <c r="AR1046" s="18"/>
      <c r="AS1046" s="18"/>
      <c r="AT1046" s="18"/>
      <c r="AU1046" s="18"/>
      <c r="AV1046" s="18"/>
      <c r="AW1046" s="18"/>
      <c r="AX1046" s="18"/>
      <c r="AY1046" s="18"/>
      <c r="AZ1046" s="18"/>
      <c r="BA1046" s="18"/>
      <c r="BB1046" s="18"/>
      <c r="BC1046" s="18"/>
      <c r="BD1046" s="18"/>
      <c r="BE1046" s="18"/>
      <c r="BF1046" s="18"/>
      <c r="BG1046" s="18"/>
      <c r="BH1046" s="18"/>
      <c r="BI1046" s="18"/>
      <c r="BJ1046" s="18"/>
      <c r="BK1046" s="18"/>
      <c r="BL1046" s="18"/>
      <c r="BM1046" s="18"/>
      <c r="BN1046" s="18"/>
      <c r="BO1046" s="18"/>
      <c r="BP1046" s="18"/>
      <c r="BQ1046" s="18"/>
      <c r="BR1046" s="18"/>
    </row>
    <row r="1047" spans="2:70">
      <c r="B1047" s="18"/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  <c r="X1047" s="18"/>
      <c r="Y1047" s="18"/>
      <c r="Z1047" s="18"/>
      <c r="AA1047" s="18"/>
      <c r="AB1047" s="18"/>
      <c r="AC1047" s="18"/>
      <c r="AD1047" s="18"/>
      <c r="AE1047" s="18"/>
      <c r="AF1047" s="18"/>
      <c r="AG1047" s="18"/>
      <c r="AH1047" s="18"/>
      <c r="AI1047" s="18"/>
      <c r="AJ1047" s="18"/>
      <c r="AK1047" s="18"/>
      <c r="AL1047" s="18"/>
      <c r="AM1047" s="18"/>
      <c r="AN1047" s="18"/>
      <c r="AO1047" s="18"/>
      <c r="AP1047" s="18"/>
      <c r="AQ1047" s="18"/>
      <c r="AR1047" s="18"/>
      <c r="AS1047" s="18"/>
      <c r="AT1047" s="18"/>
      <c r="AU1047" s="18"/>
      <c r="AV1047" s="18"/>
      <c r="AW1047" s="18"/>
      <c r="AX1047" s="18"/>
      <c r="AY1047" s="18"/>
      <c r="AZ1047" s="18"/>
      <c r="BA1047" s="18"/>
      <c r="BB1047" s="18"/>
      <c r="BC1047" s="18"/>
      <c r="BD1047" s="18"/>
      <c r="BE1047" s="18"/>
      <c r="BF1047" s="18"/>
      <c r="BG1047" s="18"/>
      <c r="BH1047" s="18"/>
      <c r="BI1047" s="18"/>
      <c r="BJ1047" s="18"/>
      <c r="BK1047" s="18"/>
      <c r="BL1047" s="18"/>
      <c r="BM1047" s="18"/>
      <c r="BN1047" s="18"/>
      <c r="BO1047" s="18"/>
      <c r="BP1047" s="18"/>
      <c r="BQ1047" s="18"/>
      <c r="BR1047" s="18"/>
    </row>
    <row r="1048" spans="2:70">
      <c r="B1048" s="18"/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18"/>
      <c r="Y1048" s="18"/>
      <c r="Z1048" s="18"/>
      <c r="AA1048" s="18"/>
      <c r="AB1048" s="18"/>
      <c r="AC1048" s="18"/>
      <c r="AD1048" s="18"/>
      <c r="AE1048" s="18"/>
      <c r="AF1048" s="18"/>
      <c r="AG1048" s="18"/>
      <c r="AH1048" s="18"/>
      <c r="AI1048" s="18"/>
      <c r="AJ1048" s="18"/>
      <c r="AK1048" s="18"/>
      <c r="AL1048" s="18"/>
      <c r="AM1048" s="18"/>
      <c r="AN1048" s="18"/>
      <c r="AO1048" s="18"/>
      <c r="AP1048" s="18"/>
      <c r="AQ1048" s="18"/>
      <c r="AR1048" s="18"/>
      <c r="AS1048" s="18"/>
      <c r="AT1048" s="18"/>
      <c r="AU1048" s="18"/>
      <c r="AV1048" s="18"/>
      <c r="AW1048" s="18"/>
      <c r="AX1048" s="18"/>
      <c r="AY1048" s="18"/>
      <c r="AZ1048" s="18"/>
      <c r="BA1048" s="18"/>
      <c r="BB1048" s="18"/>
      <c r="BC1048" s="18"/>
      <c r="BD1048" s="18"/>
      <c r="BE1048" s="18"/>
      <c r="BF1048" s="18"/>
      <c r="BG1048" s="18"/>
      <c r="BH1048" s="18"/>
      <c r="BI1048" s="18"/>
      <c r="BJ1048" s="18"/>
      <c r="BK1048" s="18"/>
      <c r="BL1048" s="18"/>
      <c r="BM1048" s="18"/>
      <c r="BN1048" s="18"/>
      <c r="BO1048" s="18"/>
      <c r="BP1048" s="18"/>
      <c r="BQ1048" s="18"/>
      <c r="BR1048" s="18"/>
    </row>
    <row r="1049" spans="2:70">
      <c r="B1049" s="18"/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  <c r="X1049" s="18"/>
      <c r="Y1049" s="18"/>
      <c r="Z1049" s="18"/>
      <c r="AA1049" s="18"/>
      <c r="AB1049" s="18"/>
      <c r="AC1049" s="18"/>
      <c r="AD1049" s="18"/>
      <c r="AE1049" s="18"/>
      <c r="AF1049" s="18"/>
      <c r="AG1049" s="18"/>
      <c r="AH1049" s="18"/>
      <c r="AI1049" s="18"/>
      <c r="AJ1049" s="18"/>
      <c r="AK1049" s="18"/>
      <c r="AL1049" s="18"/>
      <c r="AM1049" s="18"/>
      <c r="AN1049" s="18"/>
      <c r="AO1049" s="18"/>
      <c r="AP1049" s="18"/>
      <c r="AQ1049" s="18"/>
      <c r="AR1049" s="18"/>
      <c r="AS1049" s="18"/>
      <c r="AT1049" s="18"/>
      <c r="AU1049" s="18"/>
      <c r="AV1049" s="18"/>
      <c r="AW1049" s="18"/>
      <c r="AX1049" s="18"/>
      <c r="AY1049" s="18"/>
      <c r="AZ1049" s="18"/>
      <c r="BA1049" s="18"/>
      <c r="BB1049" s="18"/>
      <c r="BC1049" s="18"/>
      <c r="BD1049" s="18"/>
      <c r="BE1049" s="18"/>
      <c r="BF1049" s="18"/>
      <c r="BG1049" s="18"/>
      <c r="BH1049" s="18"/>
      <c r="BI1049" s="18"/>
      <c r="BJ1049" s="18"/>
      <c r="BK1049" s="18"/>
      <c r="BL1049" s="18"/>
      <c r="BM1049" s="18"/>
      <c r="BN1049" s="18"/>
      <c r="BO1049" s="18"/>
      <c r="BP1049" s="18"/>
      <c r="BQ1049" s="18"/>
      <c r="BR1049" s="18"/>
    </row>
    <row r="1050" spans="2:70">
      <c r="B1050" s="18"/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8"/>
      <c r="Y1050" s="18"/>
      <c r="Z1050" s="18"/>
      <c r="AA1050" s="18"/>
      <c r="AB1050" s="18"/>
      <c r="AC1050" s="18"/>
      <c r="AD1050" s="18"/>
      <c r="AE1050" s="18"/>
      <c r="AF1050" s="18"/>
      <c r="AG1050" s="18"/>
      <c r="AH1050" s="18"/>
      <c r="AI1050" s="18"/>
      <c r="AJ1050" s="18"/>
      <c r="AK1050" s="18"/>
      <c r="AL1050" s="18"/>
      <c r="AM1050" s="18"/>
      <c r="AN1050" s="18"/>
      <c r="AO1050" s="18"/>
      <c r="AP1050" s="18"/>
      <c r="AQ1050" s="18"/>
      <c r="AR1050" s="18"/>
      <c r="AS1050" s="18"/>
      <c r="AT1050" s="18"/>
      <c r="AU1050" s="18"/>
      <c r="AV1050" s="18"/>
      <c r="AW1050" s="18"/>
      <c r="AX1050" s="18"/>
      <c r="AY1050" s="18"/>
      <c r="AZ1050" s="18"/>
      <c r="BA1050" s="18"/>
      <c r="BB1050" s="18"/>
      <c r="BC1050" s="18"/>
      <c r="BD1050" s="18"/>
      <c r="BE1050" s="18"/>
      <c r="BF1050" s="18"/>
      <c r="BG1050" s="18"/>
      <c r="BH1050" s="18"/>
      <c r="BI1050" s="18"/>
      <c r="BJ1050" s="18"/>
      <c r="BK1050" s="18"/>
      <c r="BL1050" s="18"/>
      <c r="BM1050" s="18"/>
      <c r="BN1050" s="18"/>
      <c r="BO1050" s="18"/>
      <c r="BP1050" s="18"/>
      <c r="BQ1050" s="18"/>
      <c r="BR1050" s="18"/>
    </row>
    <row r="1051" spans="2:70">
      <c r="B1051" s="18"/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  <c r="X1051" s="18"/>
      <c r="Y1051" s="18"/>
      <c r="Z1051" s="18"/>
      <c r="AA1051" s="18"/>
      <c r="AB1051" s="18"/>
      <c r="AC1051" s="18"/>
      <c r="AD1051" s="18"/>
      <c r="AE1051" s="18"/>
      <c r="AF1051" s="18"/>
      <c r="AG1051" s="18"/>
      <c r="AH1051" s="18"/>
      <c r="AI1051" s="18"/>
      <c r="AJ1051" s="18"/>
      <c r="AK1051" s="18"/>
      <c r="AL1051" s="18"/>
      <c r="AM1051" s="18"/>
      <c r="AN1051" s="18"/>
      <c r="AO1051" s="18"/>
      <c r="AP1051" s="18"/>
      <c r="AQ1051" s="18"/>
      <c r="AR1051" s="18"/>
      <c r="AS1051" s="18"/>
      <c r="AT1051" s="18"/>
      <c r="AU1051" s="18"/>
      <c r="AV1051" s="18"/>
      <c r="AW1051" s="18"/>
      <c r="AX1051" s="18"/>
      <c r="AY1051" s="18"/>
      <c r="AZ1051" s="18"/>
      <c r="BA1051" s="18"/>
      <c r="BB1051" s="18"/>
      <c r="BC1051" s="18"/>
      <c r="BD1051" s="18"/>
      <c r="BE1051" s="18"/>
      <c r="BF1051" s="18"/>
      <c r="BG1051" s="18"/>
      <c r="BH1051" s="18"/>
      <c r="BI1051" s="18"/>
      <c r="BJ1051" s="18"/>
      <c r="BK1051" s="18"/>
      <c r="BL1051" s="18"/>
      <c r="BM1051" s="18"/>
      <c r="BN1051" s="18"/>
      <c r="BO1051" s="18"/>
      <c r="BP1051" s="18"/>
      <c r="BQ1051" s="18"/>
      <c r="BR1051" s="18"/>
    </row>
    <row r="1052" spans="2:70">
      <c r="B1052" s="18"/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  <c r="X1052" s="18"/>
      <c r="Y1052" s="18"/>
      <c r="Z1052" s="18"/>
      <c r="AA1052" s="18"/>
      <c r="AB1052" s="18"/>
      <c r="AC1052" s="18"/>
      <c r="AD1052" s="18"/>
      <c r="AE1052" s="18"/>
      <c r="AF1052" s="18"/>
      <c r="AG1052" s="18"/>
      <c r="AH1052" s="18"/>
      <c r="AI1052" s="18"/>
      <c r="AJ1052" s="18"/>
      <c r="AK1052" s="18"/>
      <c r="AL1052" s="18"/>
      <c r="AM1052" s="18"/>
      <c r="AN1052" s="18"/>
      <c r="AO1052" s="18"/>
      <c r="AP1052" s="18"/>
      <c r="AQ1052" s="18"/>
      <c r="AR1052" s="18"/>
      <c r="AS1052" s="18"/>
      <c r="AT1052" s="18"/>
      <c r="AU1052" s="18"/>
      <c r="AV1052" s="18"/>
      <c r="AW1052" s="18"/>
      <c r="AX1052" s="18"/>
      <c r="AY1052" s="18"/>
      <c r="AZ1052" s="18"/>
      <c r="BA1052" s="18"/>
      <c r="BB1052" s="18"/>
      <c r="BC1052" s="18"/>
      <c r="BD1052" s="18"/>
      <c r="BE1052" s="18"/>
      <c r="BF1052" s="18"/>
      <c r="BG1052" s="18"/>
      <c r="BH1052" s="18"/>
      <c r="BI1052" s="18"/>
      <c r="BJ1052" s="18"/>
      <c r="BK1052" s="18"/>
      <c r="BL1052" s="18"/>
      <c r="BM1052" s="18"/>
      <c r="BN1052" s="18"/>
      <c r="BO1052" s="18"/>
      <c r="BP1052" s="18"/>
      <c r="BQ1052" s="18"/>
      <c r="BR1052" s="18"/>
    </row>
    <row r="1053" spans="2:70">
      <c r="B1053" s="18"/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  <c r="X1053" s="18"/>
      <c r="Y1053" s="18"/>
      <c r="Z1053" s="18"/>
      <c r="AA1053" s="18"/>
      <c r="AB1053" s="18"/>
      <c r="AC1053" s="18"/>
      <c r="AD1053" s="18"/>
      <c r="AE1053" s="18"/>
      <c r="AF1053" s="18"/>
      <c r="AG1053" s="18"/>
      <c r="AH1053" s="18"/>
      <c r="AI1053" s="18"/>
      <c r="AJ1053" s="18"/>
      <c r="AK1053" s="18"/>
      <c r="AL1053" s="18"/>
      <c r="AM1053" s="18"/>
      <c r="AN1053" s="18"/>
      <c r="AO1053" s="18"/>
      <c r="AP1053" s="18"/>
      <c r="AQ1053" s="18"/>
      <c r="AR1053" s="18"/>
      <c r="AS1053" s="18"/>
      <c r="AT1053" s="18"/>
      <c r="AU1053" s="18"/>
      <c r="AV1053" s="18"/>
      <c r="AW1053" s="18"/>
      <c r="AX1053" s="18"/>
      <c r="AY1053" s="18"/>
      <c r="AZ1053" s="18"/>
      <c r="BA1053" s="18"/>
      <c r="BB1053" s="18"/>
      <c r="BC1053" s="18"/>
      <c r="BD1053" s="18"/>
      <c r="BE1053" s="18"/>
      <c r="BF1053" s="18"/>
      <c r="BG1053" s="18"/>
      <c r="BH1053" s="18"/>
      <c r="BI1053" s="18"/>
      <c r="BJ1053" s="18"/>
      <c r="BK1053" s="18"/>
      <c r="BL1053" s="18"/>
      <c r="BM1053" s="18"/>
      <c r="BN1053" s="18"/>
      <c r="BO1053" s="18"/>
      <c r="BP1053" s="18"/>
      <c r="BQ1053" s="18"/>
      <c r="BR1053" s="18"/>
    </row>
    <row r="1054" spans="2:70">
      <c r="B1054" s="18"/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  <c r="X1054" s="18"/>
      <c r="Y1054" s="18"/>
      <c r="Z1054" s="18"/>
      <c r="AA1054" s="18"/>
      <c r="AB1054" s="18"/>
      <c r="AC1054" s="18"/>
      <c r="AD1054" s="18"/>
      <c r="AE1054" s="18"/>
      <c r="AF1054" s="18"/>
      <c r="AG1054" s="18"/>
      <c r="AH1054" s="18"/>
      <c r="AI1054" s="18"/>
      <c r="AJ1054" s="18"/>
      <c r="AK1054" s="18"/>
      <c r="AL1054" s="18"/>
      <c r="AM1054" s="18"/>
      <c r="AN1054" s="18"/>
      <c r="AO1054" s="18"/>
      <c r="AP1054" s="18"/>
      <c r="AQ1054" s="18"/>
      <c r="AR1054" s="18"/>
      <c r="AS1054" s="18"/>
      <c r="AT1054" s="18"/>
      <c r="AU1054" s="18"/>
      <c r="AV1054" s="18"/>
      <c r="AW1054" s="18"/>
      <c r="AX1054" s="18"/>
      <c r="AY1054" s="18"/>
      <c r="AZ1054" s="18"/>
      <c r="BA1054" s="18"/>
      <c r="BB1054" s="18"/>
      <c r="BC1054" s="18"/>
      <c r="BD1054" s="18"/>
      <c r="BE1054" s="18"/>
      <c r="BF1054" s="18"/>
      <c r="BG1054" s="18"/>
      <c r="BH1054" s="18"/>
      <c r="BI1054" s="18"/>
      <c r="BJ1054" s="18"/>
      <c r="BK1054" s="18"/>
      <c r="BL1054" s="18"/>
      <c r="BM1054" s="18"/>
      <c r="BN1054" s="18"/>
      <c r="BO1054" s="18"/>
      <c r="BP1054" s="18"/>
      <c r="BQ1054" s="18"/>
      <c r="BR1054" s="18"/>
    </row>
    <row r="1055" spans="2:70">
      <c r="B1055" s="18"/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18"/>
      <c r="Y1055" s="18"/>
      <c r="Z1055" s="18"/>
      <c r="AA1055" s="18"/>
      <c r="AB1055" s="18"/>
      <c r="AC1055" s="18"/>
      <c r="AD1055" s="18"/>
      <c r="AE1055" s="18"/>
      <c r="AF1055" s="18"/>
      <c r="AG1055" s="18"/>
      <c r="AH1055" s="18"/>
      <c r="AI1055" s="18"/>
      <c r="AJ1055" s="18"/>
      <c r="AK1055" s="18"/>
      <c r="AL1055" s="18"/>
      <c r="AM1055" s="18"/>
      <c r="AN1055" s="18"/>
      <c r="AO1055" s="18"/>
      <c r="AP1055" s="18"/>
      <c r="AQ1055" s="18"/>
      <c r="AR1055" s="18"/>
      <c r="AS1055" s="18"/>
      <c r="AT1055" s="18"/>
      <c r="AU1055" s="18"/>
      <c r="AV1055" s="18"/>
      <c r="AW1055" s="18"/>
      <c r="AX1055" s="18"/>
      <c r="AY1055" s="18"/>
      <c r="AZ1055" s="18"/>
      <c r="BA1055" s="18"/>
      <c r="BB1055" s="18"/>
      <c r="BC1055" s="18"/>
      <c r="BD1055" s="18"/>
      <c r="BE1055" s="18"/>
      <c r="BF1055" s="18"/>
      <c r="BG1055" s="18"/>
      <c r="BH1055" s="18"/>
      <c r="BI1055" s="18"/>
      <c r="BJ1055" s="18"/>
      <c r="BK1055" s="18"/>
      <c r="BL1055" s="18"/>
      <c r="BM1055" s="18"/>
      <c r="BN1055" s="18"/>
      <c r="BO1055" s="18"/>
      <c r="BP1055" s="18"/>
      <c r="BQ1055" s="18"/>
      <c r="BR1055" s="18"/>
    </row>
  </sheetData>
  <mergeCells count="2">
    <mergeCell ref="B2:D2"/>
    <mergeCell ref="A1:D1"/>
  </mergeCells>
  <phoneticPr fontId="0" type="noConversion"/>
  <pageMargins left="0.75" right="0.75" top="1" bottom="1" header="0.5" footer="0.5"/>
  <pageSetup scale="85" orientation="landscape" r:id="rId1"/>
  <headerFooter alignWithMargins="0">
    <oddHeader>&amp;A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BR1055"/>
  <sheetViews>
    <sheetView zoomScaleNormal="100" zoomScaleSheetLayoutView="125" workbookViewId="0">
      <selection sqref="A1:D1"/>
    </sheetView>
  </sheetViews>
  <sheetFormatPr defaultRowHeight="12"/>
  <cols>
    <col min="1" max="1" width="46.85546875" style="5" bestFit="1" customWidth="1"/>
    <col min="2" max="3" width="11.7109375" style="5" customWidth="1"/>
    <col min="4" max="4" width="7.7109375" style="5" customWidth="1"/>
    <col min="5" max="16384" width="9.140625" style="5"/>
  </cols>
  <sheetData>
    <row r="1" spans="1:70" ht="32.25" customHeight="1" thickBot="1">
      <c r="A1" s="66" t="s">
        <v>64</v>
      </c>
      <c r="B1" s="67"/>
      <c r="C1" s="67"/>
      <c r="D1" s="67"/>
    </row>
    <row r="2" spans="1:70" ht="12.75" thickTop="1">
      <c r="A2" s="7"/>
      <c r="B2" s="63" t="s">
        <v>140</v>
      </c>
      <c r="C2" s="64"/>
      <c r="D2" s="65"/>
    </row>
    <row r="3" spans="1:70">
      <c r="A3" s="8" t="s">
        <v>10</v>
      </c>
      <c r="B3" s="9" t="s">
        <v>11</v>
      </c>
      <c r="C3" s="10" t="s">
        <v>12</v>
      </c>
      <c r="D3" s="11" t="s">
        <v>13</v>
      </c>
    </row>
    <row r="4" spans="1:70">
      <c r="A4" s="12" t="s">
        <v>21</v>
      </c>
      <c r="B4" s="13">
        <v>274724370</v>
      </c>
      <c r="C4" s="14">
        <v>44567270</v>
      </c>
      <c r="D4" s="15">
        <v>1.38727695126502</v>
      </c>
      <c r="F4" s="16"/>
      <c r="G4" s="16"/>
      <c r="H4" s="17"/>
    </row>
    <row r="5" spans="1:70">
      <c r="A5" s="12" t="s">
        <v>22</v>
      </c>
      <c r="B5" s="13">
        <v>177330648.93248999</v>
      </c>
      <c r="C5" s="14">
        <v>81801175.242829993</v>
      </c>
      <c r="D5" s="15">
        <v>2.7125850710445998</v>
      </c>
      <c r="E5" s="18"/>
      <c r="F5" s="16"/>
      <c r="G5" s="16"/>
      <c r="H5" s="17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</row>
    <row r="6" spans="1:70">
      <c r="A6" s="12" t="s">
        <v>23</v>
      </c>
      <c r="B6" s="19">
        <v>16502520.452570001</v>
      </c>
      <c r="C6" s="20">
        <v>8125288.1917099999</v>
      </c>
      <c r="D6" s="21">
        <v>2.9398502843648799</v>
      </c>
      <c r="E6" s="18"/>
      <c r="F6" s="16"/>
      <c r="G6" s="16"/>
      <c r="H6" s="17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</row>
    <row r="7" spans="1:70" ht="12.75" thickBot="1">
      <c r="A7" s="22" t="s">
        <v>14</v>
      </c>
      <c r="B7" s="19">
        <v>2535748.6943399999</v>
      </c>
      <c r="C7" s="20">
        <v>625957.90488000005</v>
      </c>
      <c r="D7" s="21">
        <v>1.6555251060321501</v>
      </c>
      <c r="E7" s="18"/>
      <c r="F7" s="16"/>
      <c r="G7" s="16"/>
      <c r="H7" s="17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</row>
    <row r="8" spans="1:70" ht="13.5" thickTop="1" thickBot="1">
      <c r="A8" s="12" t="s">
        <v>15</v>
      </c>
      <c r="B8" s="23">
        <v>66663440.181659997</v>
      </c>
      <c r="C8" s="24">
        <v>3485882.1816599998</v>
      </c>
      <c r="D8" s="25">
        <v>1.11035191267316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</row>
    <row r="9" spans="1:70" ht="12.75" thickTop="1">
      <c r="A9" s="12" t="s">
        <v>35</v>
      </c>
      <c r="B9" s="26">
        <v>30699</v>
      </c>
      <c r="C9" s="27">
        <v>-4415</v>
      </c>
      <c r="D9" s="28">
        <v>0.74853334852195696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</row>
    <row r="10" spans="1:70">
      <c r="A10" s="12" t="s">
        <v>24</v>
      </c>
      <c r="B10" s="13">
        <v>0</v>
      </c>
      <c r="C10" s="14">
        <v>0</v>
      </c>
      <c r="D10" s="15" t="s">
        <v>139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</row>
    <row r="11" spans="1:70">
      <c r="A11" s="12" t="s">
        <v>25</v>
      </c>
      <c r="B11" s="13">
        <v>29880</v>
      </c>
      <c r="C11" s="14">
        <v>-3750</v>
      </c>
      <c r="D11" s="15">
        <v>0.77698483496877702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</row>
    <row r="12" spans="1:70">
      <c r="A12" s="12" t="s">
        <v>26</v>
      </c>
      <c r="B12" s="13">
        <v>590</v>
      </c>
      <c r="C12" s="14">
        <v>-590</v>
      </c>
      <c r="D12" s="15">
        <v>0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</row>
    <row r="13" spans="1:70" ht="12.75" thickBot="1">
      <c r="A13" s="22" t="s">
        <v>16</v>
      </c>
      <c r="B13" s="19">
        <v>229</v>
      </c>
      <c r="C13" s="20">
        <v>-75</v>
      </c>
      <c r="D13" s="21">
        <v>0.50657894736842102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</row>
    <row r="14" spans="1:70" ht="12.75" thickTop="1">
      <c r="A14" s="12" t="s">
        <v>36</v>
      </c>
      <c r="B14" s="26">
        <v>2619933</v>
      </c>
      <c r="C14" s="27">
        <v>213975</v>
      </c>
      <c r="D14" s="28">
        <v>1.17787093540286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</row>
    <row r="15" spans="1:70">
      <c r="A15" s="12" t="s">
        <v>24</v>
      </c>
      <c r="B15" s="13">
        <v>1114630</v>
      </c>
      <c r="C15" s="14">
        <v>41960</v>
      </c>
      <c r="D15" s="15">
        <v>1.07823468541117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</row>
    <row r="16" spans="1:70">
      <c r="A16" s="12" t="s">
        <v>25</v>
      </c>
      <c r="B16" s="13">
        <v>1375158</v>
      </c>
      <c r="C16" s="14">
        <v>181626</v>
      </c>
      <c r="D16" s="15">
        <v>1.30435044891967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</row>
    <row r="17" spans="1:70">
      <c r="A17" s="12" t="s">
        <v>26</v>
      </c>
      <c r="B17" s="13">
        <v>113695</v>
      </c>
      <c r="C17" s="14">
        <v>-7753</v>
      </c>
      <c r="D17" s="15">
        <v>0.87232395757855197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0" ht="12.75" thickBot="1">
      <c r="A18" s="22" t="s">
        <v>16</v>
      </c>
      <c r="B18" s="19">
        <v>16450</v>
      </c>
      <c r="C18" s="20">
        <v>-1858</v>
      </c>
      <c r="D18" s="21">
        <v>0.79702862136770802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</row>
    <row r="19" spans="1:70" ht="12.75" thickTop="1">
      <c r="A19" s="12" t="s">
        <v>37</v>
      </c>
      <c r="B19" s="26">
        <v>28575049.66666</v>
      </c>
      <c r="C19" s="27">
        <v>1802323.6666600001</v>
      </c>
      <c r="D19" s="28">
        <v>1.13463878625284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</row>
    <row r="20" spans="1:70">
      <c r="A20" s="12" t="s">
        <v>24</v>
      </c>
      <c r="B20" s="13">
        <v>19015460</v>
      </c>
      <c r="C20" s="14">
        <v>-44730</v>
      </c>
      <c r="D20" s="15">
        <v>0.99530644762722698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</row>
    <row r="21" spans="1:70">
      <c r="A21" s="12" t="s">
        <v>25</v>
      </c>
      <c r="B21" s="13">
        <v>8898516.6666599996</v>
      </c>
      <c r="C21" s="14">
        <v>1865736.6666600001</v>
      </c>
      <c r="D21" s="15">
        <v>1.53058297477242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</row>
    <row r="22" spans="1:70">
      <c r="A22" s="12" t="s">
        <v>26</v>
      </c>
      <c r="B22" s="13">
        <v>595085</v>
      </c>
      <c r="C22" s="14">
        <v>-3155</v>
      </c>
      <c r="D22" s="15">
        <v>0.98945239368815097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</row>
    <row r="23" spans="1:70" ht="12.75" thickBot="1">
      <c r="A23" s="22" t="s">
        <v>16</v>
      </c>
      <c r="B23" s="19">
        <v>65988</v>
      </c>
      <c r="C23" s="20">
        <v>-15528</v>
      </c>
      <c r="D23" s="21">
        <v>0.61901957897836002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</row>
    <row r="24" spans="1:70" ht="12.75" thickTop="1">
      <c r="A24" s="12" t="s">
        <v>38</v>
      </c>
      <c r="B24" s="26">
        <v>19159813.515000001</v>
      </c>
      <c r="C24" s="27">
        <v>677537.51500000001</v>
      </c>
      <c r="D24" s="28">
        <v>1.07331754108639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0">
      <c r="A25" s="12" t="s">
        <v>24</v>
      </c>
      <c r="B25" s="13">
        <v>14247080</v>
      </c>
      <c r="C25" s="14">
        <v>-69832</v>
      </c>
      <c r="D25" s="15">
        <v>0.99024482374411404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</row>
    <row r="26" spans="1:70">
      <c r="A26" s="12" t="s">
        <v>25</v>
      </c>
      <c r="B26" s="13">
        <v>4581483</v>
      </c>
      <c r="C26" s="14">
        <v>795203</v>
      </c>
      <c r="D26" s="15">
        <v>1.4200444763725799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</row>
    <row r="27" spans="1:70">
      <c r="A27" s="12" t="s">
        <v>26</v>
      </c>
      <c r="B27" s="13">
        <v>298400</v>
      </c>
      <c r="C27" s="14">
        <v>-36332</v>
      </c>
      <c r="D27" s="15">
        <v>0.78291887241136104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</row>
    <row r="28" spans="1:70" ht="12.75" thickBot="1">
      <c r="A28" s="22" t="s">
        <v>16</v>
      </c>
      <c r="B28" s="19">
        <v>32850.514999999999</v>
      </c>
      <c r="C28" s="20">
        <v>-11501.485000000001</v>
      </c>
      <c r="D28" s="21">
        <v>0.48135439213564202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</row>
    <row r="29" spans="1:70" ht="12.75" thickTop="1">
      <c r="A29" s="12" t="s">
        <v>39</v>
      </c>
      <c r="B29" s="26">
        <v>15951048</v>
      </c>
      <c r="C29" s="27">
        <v>774304</v>
      </c>
      <c r="D29" s="28">
        <v>1.10203822374548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</row>
    <row r="30" spans="1:70">
      <c r="A30" s="12" t="s">
        <v>24</v>
      </c>
      <c r="B30" s="13">
        <v>11914301</v>
      </c>
      <c r="C30" s="14">
        <v>322317</v>
      </c>
      <c r="D30" s="15">
        <v>1.0556103252040301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</row>
    <row r="31" spans="1:70">
      <c r="A31" s="12" t="s">
        <v>25</v>
      </c>
      <c r="B31" s="13">
        <v>3684011</v>
      </c>
      <c r="C31" s="14">
        <v>519665</v>
      </c>
      <c r="D31" s="15">
        <v>1.32845017580251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</row>
    <row r="32" spans="1:70">
      <c r="A32" s="12" t="s">
        <v>26</v>
      </c>
      <c r="B32" s="13">
        <v>295603</v>
      </c>
      <c r="C32" s="14">
        <v>-48839</v>
      </c>
      <c r="D32" s="15">
        <v>0.71641669715075296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</row>
    <row r="33" spans="1:70" ht="12.75" thickBot="1">
      <c r="A33" s="22" t="s">
        <v>16</v>
      </c>
      <c r="B33" s="19">
        <v>57133</v>
      </c>
      <c r="C33" s="20">
        <v>-18839</v>
      </c>
      <c r="D33" s="21">
        <v>0.50405412520402204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</row>
    <row r="34" spans="1:70" ht="12.75" thickTop="1">
      <c r="A34" s="12" t="s">
        <v>40</v>
      </c>
      <c r="B34" s="26">
        <v>96770</v>
      </c>
      <c r="C34" s="27">
        <v>432</v>
      </c>
      <c r="D34" s="28">
        <v>1.0089684236749701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</row>
    <row r="35" spans="1:70">
      <c r="A35" s="12" t="s">
        <v>24</v>
      </c>
      <c r="B35" s="13">
        <v>50000</v>
      </c>
      <c r="C35" s="14">
        <v>0</v>
      </c>
      <c r="D35" s="15">
        <v>1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</row>
    <row r="36" spans="1:70">
      <c r="A36" s="12" t="s">
        <v>25</v>
      </c>
      <c r="B36" s="13">
        <v>30987</v>
      </c>
      <c r="C36" s="14">
        <v>-13</v>
      </c>
      <c r="D36" s="15">
        <v>0.99916129032258005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</row>
    <row r="37" spans="1:70">
      <c r="A37" s="12" t="s">
        <v>26</v>
      </c>
      <c r="B37" s="13">
        <v>5958</v>
      </c>
      <c r="C37" s="14">
        <v>186</v>
      </c>
      <c r="D37" s="15">
        <v>1.0644490644490601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</row>
    <row r="38" spans="1:70" ht="12.75" thickBot="1">
      <c r="A38" s="22" t="s">
        <v>16</v>
      </c>
      <c r="B38" s="19">
        <v>9825</v>
      </c>
      <c r="C38" s="20">
        <v>259</v>
      </c>
      <c r="D38" s="21">
        <v>1.0541501149905901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</row>
    <row r="39" spans="1:70" ht="12.75" thickTop="1">
      <c r="A39" s="12" t="s">
        <v>41</v>
      </c>
      <c r="B39" s="26">
        <v>105040</v>
      </c>
      <c r="C39" s="27">
        <v>11672</v>
      </c>
      <c r="D39" s="28">
        <v>1.2500214206152001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</row>
    <row r="40" spans="1:70">
      <c r="A40" s="12" t="s">
        <v>24</v>
      </c>
      <c r="B40" s="13">
        <v>0</v>
      </c>
      <c r="C40" s="14">
        <v>0</v>
      </c>
      <c r="D40" s="15" t="s">
        <v>139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</row>
    <row r="41" spans="1:70">
      <c r="A41" s="12" t="s">
        <v>25</v>
      </c>
      <c r="B41" s="13">
        <v>95660</v>
      </c>
      <c r="C41" s="14">
        <v>12004</v>
      </c>
      <c r="D41" s="15">
        <v>1.2869847948742399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</row>
    <row r="42" spans="1:70">
      <c r="A42" s="12" t="s">
        <v>26</v>
      </c>
      <c r="B42" s="13">
        <v>6144</v>
      </c>
      <c r="C42" s="14">
        <v>598</v>
      </c>
      <c r="D42" s="15">
        <v>1.21565091958168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</row>
    <row r="43" spans="1:70" ht="12.75" thickBot="1">
      <c r="A43" s="22" t="s">
        <v>16</v>
      </c>
      <c r="B43" s="19">
        <v>3236</v>
      </c>
      <c r="C43" s="20">
        <v>-930</v>
      </c>
      <c r="D43" s="21">
        <v>0.55352856457033095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</row>
    <row r="44" spans="1:70" ht="12.75" thickTop="1">
      <c r="A44" s="12" t="s">
        <v>42</v>
      </c>
      <c r="B44" s="26">
        <v>91939</v>
      </c>
      <c r="C44" s="27">
        <v>9901</v>
      </c>
      <c r="D44" s="28">
        <v>1.24137594773153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</row>
    <row r="45" spans="1:70">
      <c r="A45" s="12" t="s">
        <v>24</v>
      </c>
      <c r="B45" s="13">
        <v>0</v>
      </c>
      <c r="C45" s="14">
        <v>0</v>
      </c>
      <c r="D45" s="15" t="s">
        <v>139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</row>
    <row r="46" spans="1:70">
      <c r="A46" s="12" t="s">
        <v>25</v>
      </c>
      <c r="B46" s="13">
        <v>72605</v>
      </c>
      <c r="C46" s="14">
        <v>17953</v>
      </c>
      <c r="D46" s="15">
        <v>1.65699333967649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</row>
    <row r="47" spans="1:70">
      <c r="A47" s="12" t="s">
        <v>26</v>
      </c>
      <c r="B47" s="13">
        <v>14260</v>
      </c>
      <c r="C47" s="14">
        <v>-7050</v>
      </c>
      <c r="D47" s="15">
        <v>0.33833880807132799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</row>
    <row r="48" spans="1:70" ht="12.75" thickBot="1">
      <c r="A48" s="22" t="s">
        <v>16</v>
      </c>
      <c r="B48" s="19">
        <v>5074</v>
      </c>
      <c r="C48" s="20">
        <v>-1002</v>
      </c>
      <c r="D48" s="21">
        <v>0.670177748518762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</row>
    <row r="49" spans="1:70" ht="12.75" thickTop="1">
      <c r="A49" s="12" t="s">
        <v>43</v>
      </c>
      <c r="B49" s="26">
        <v>33148</v>
      </c>
      <c r="C49" s="27">
        <v>152</v>
      </c>
      <c r="D49" s="28">
        <v>1.0092132379682299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</row>
    <row r="50" spans="1:70">
      <c r="A50" s="12" t="s">
        <v>24</v>
      </c>
      <c r="B50" s="13">
        <v>0</v>
      </c>
      <c r="C50" s="14">
        <v>0</v>
      </c>
      <c r="D50" s="15" t="s">
        <v>139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</row>
    <row r="51" spans="1:70">
      <c r="A51" s="12" t="s">
        <v>25</v>
      </c>
      <c r="B51" s="13">
        <v>31845</v>
      </c>
      <c r="C51" s="14">
        <v>155</v>
      </c>
      <c r="D51" s="15">
        <v>1.0097822656989499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</row>
    <row r="52" spans="1:70">
      <c r="A52" s="12" t="s">
        <v>26</v>
      </c>
      <c r="B52" s="13">
        <v>747</v>
      </c>
      <c r="C52" s="14">
        <v>-53</v>
      </c>
      <c r="D52" s="15">
        <v>0.86750000000000005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</row>
    <row r="53" spans="1:70" ht="12.75" thickBot="1">
      <c r="A53" s="22" t="s">
        <v>16</v>
      </c>
      <c r="B53" s="19">
        <v>556</v>
      </c>
      <c r="C53" s="20">
        <v>50</v>
      </c>
      <c r="D53" s="21">
        <v>1.1976284584980199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</row>
    <row r="54" spans="1:70" ht="13.5" thickTop="1" thickBot="1">
      <c r="A54" s="29" t="s">
        <v>17</v>
      </c>
      <c r="B54" s="23">
        <v>305568978.00598001</v>
      </c>
      <c r="C54" s="24">
        <v>90708888.362320006</v>
      </c>
      <c r="D54" s="25">
        <v>1.8443530719246899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</row>
    <row r="55" spans="1:70" ht="12.75" thickTop="1">
      <c r="A55" s="12" t="s">
        <v>35</v>
      </c>
      <c r="B55" s="26">
        <v>181028</v>
      </c>
      <c r="C55" s="27">
        <v>132700</v>
      </c>
      <c r="D55" s="28">
        <v>6.4916404568779997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</row>
    <row r="56" spans="1:70">
      <c r="A56" s="12" t="s">
        <v>24</v>
      </c>
      <c r="B56" s="13">
        <v>100600</v>
      </c>
      <c r="C56" s="14">
        <v>100600</v>
      </c>
      <c r="D56" s="15" t="s">
        <v>63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</row>
    <row r="57" spans="1:70">
      <c r="A57" s="12" t="s">
        <v>25</v>
      </c>
      <c r="B57" s="13">
        <v>75619</v>
      </c>
      <c r="C57" s="14">
        <v>30421</v>
      </c>
      <c r="D57" s="15">
        <v>2.3461215098013102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</row>
    <row r="58" spans="1:70">
      <c r="A58" s="12" t="s">
        <v>26</v>
      </c>
      <c r="B58" s="13">
        <v>3935</v>
      </c>
      <c r="C58" s="14">
        <v>1695</v>
      </c>
      <c r="D58" s="15">
        <v>2.5133928571428501</v>
      </c>
      <c r="E58" s="18"/>
      <c r="F58" s="18" t="s">
        <v>9</v>
      </c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</row>
    <row r="59" spans="1:70" ht="12.75" thickBot="1">
      <c r="A59" s="22" t="s">
        <v>16</v>
      </c>
      <c r="B59" s="19">
        <v>874</v>
      </c>
      <c r="C59" s="20">
        <v>-16</v>
      </c>
      <c r="D59" s="21">
        <v>0.96404494382022399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</row>
    <row r="60" spans="1:70" ht="12.75" thickTop="1">
      <c r="A60" s="12" t="s">
        <v>36</v>
      </c>
      <c r="B60" s="26">
        <v>23714900</v>
      </c>
      <c r="C60" s="27">
        <v>16408118</v>
      </c>
      <c r="D60" s="28">
        <v>5.4912022830296499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</row>
    <row r="61" spans="1:70">
      <c r="A61" s="12" t="s">
        <v>24</v>
      </c>
      <c r="B61" s="13">
        <v>11537040</v>
      </c>
      <c r="C61" s="14">
        <v>8066850</v>
      </c>
      <c r="D61" s="15">
        <v>5.6492266994026199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</row>
    <row r="62" spans="1:70" ht="14.1" customHeight="1">
      <c r="A62" s="12" t="s">
        <v>25</v>
      </c>
      <c r="B62" s="13">
        <v>11242679</v>
      </c>
      <c r="C62" s="14">
        <v>7774887</v>
      </c>
      <c r="D62" s="15">
        <v>5.4840561371616197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</row>
    <row r="63" spans="1:70">
      <c r="A63" s="12" t="s">
        <v>26</v>
      </c>
      <c r="B63" s="13">
        <v>836805</v>
      </c>
      <c r="C63" s="14">
        <v>533495</v>
      </c>
      <c r="D63" s="15">
        <v>4.5178200520919098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</row>
    <row r="64" spans="1:70" ht="12.75" thickBot="1">
      <c r="A64" s="22" t="s">
        <v>16</v>
      </c>
      <c r="B64" s="19">
        <v>98376</v>
      </c>
      <c r="C64" s="20">
        <v>32886</v>
      </c>
      <c r="D64" s="21">
        <v>2.0043060009161699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</row>
    <row r="65" spans="1:70" ht="12.75" thickTop="1">
      <c r="A65" s="12" t="s">
        <v>37</v>
      </c>
      <c r="B65" s="26">
        <v>65521514.00598</v>
      </c>
      <c r="C65" s="27">
        <v>27360706.362319998</v>
      </c>
      <c r="D65" s="28">
        <v>2.4339689357631098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</row>
    <row r="66" spans="1:70">
      <c r="A66" s="12" t="s">
        <v>24</v>
      </c>
      <c r="B66" s="13">
        <v>33889265</v>
      </c>
      <c r="C66" s="14">
        <v>11887595</v>
      </c>
      <c r="D66" s="15">
        <v>2.08060842654216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</row>
    <row r="67" spans="1:70">
      <c r="A67" s="12" t="s">
        <v>25</v>
      </c>
      <c r="B67" s="13">
        <v>28918870.242830001</v>
      </c>
      <c r="C67" s="14">
        <v>14184636.599169999</v>
      </c>
      <c r="D67" s="15">
        <v>2.92539862502771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</row>
    <row r="68" spans="1:70">
      <c r="A68" s="12" t="s">
        <v>26</v>
      </c>
      <c r="B68" s="13">
        <v>2505267.76315</v>
      </c>
      <c r="C68" s="14">
        <v>1274487.76315</v>
      </c>
      <c r="D68" s="15">
        <v>3.0710244936544302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</row>
    <row r="69" spans="1:70" ht="12.75" thickBot="1">
      <c r="A69" s="22" t="s">
        <v>16</v>
      </c>
      <c r="B69" s="19">
        <v>208111</v>
      </c>
      <c r="C69" s="20">
        <v>13987</v>
      </c>
      <c r="D69" s="21">
        <v>1.1441037687251401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</row>
    <row r="70" spans="1:70" ht="12.75" thickTop="1">
      <c r="A70" s="12" t="s">
        <v>38</v>
      </c>
      <c r="B70" s="26">
        <v>89203146</v>
      </c>
      <c r="C70" s="27">
        <v>17173094</v>
      </c>
      <c r="D70" s="28">
        <v>1.4768313647753499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</row>
    <row r="71" spans="1:70">
      <c r="A71" s="12" t="s">
        <v>24</v>
      </c>
      <c r="B71" s="13">
        <v>63677812</v>
      </c>
      <c r="C71" s="14">
        <v>6865508</v>
      </c>
      <c r="D71" s="15">
        <v>1.2416908844253101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</row>
    <row r="72" spans="1:70">
      <c r="A72" s="12" t="s">
        <v>25</v>
      </c>
      <c r="B72" s="13">
        <v>23880677</v>
      </c>
      <c r="C72" s="14">
        <v>9862549</v>
      </c>
      <c r="D72" s="15">
        <v>2.4071135603840901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</row>
    <row r="73" spans="1:70">
      <c r="A73" s="12" t="s">
        <v>26</v>
      </c>
      <c r="B73" s="13">
        <v>1387544</v>
      </c>
      <c r="C73" s="14">
        <v>441464</v>
      </c>
      <c r="D73" s="15">
        <v>1.93324877388804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</row>
    <row r="74" spans="1:70" ht="12.75" thickBot="1">
      <c r="A74" s="22" t="s">
        <v>16</v>
      </c>
      <c r="B74" s="19">
        <v>257113</v>
      </c>
      <c r="C74" s="20">
        <v>3573</v>
      </c>
      <c r="D74" s="21">
        <v>1.0281849017906399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</row>
    <row r="75" spans="1:70" ht="12.75" thickTop="1">
      <c r="A75" s="12" t="s">
        <v>39</v>
      </c>
      <c r="B75" s="26">
        <v>124484684</v>
      </c>
      <c r="C75" s="27">
        <v>28470494</v>
      </c>
      <c r="D75" s="28">
        <v>1.59304763181358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</row>
    <row r="76" spans="1:70">
      <c r="A76" s="12" t="s">
        <v>24</v>
      </c>
      <c r="B76" s="13">
        <v>85825981</v>
      </c>
      <c r="C76" s="14">
        <v>10883111</v>
      </c>
      <c r="D76" s="15">
        <v>1.29043752928063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</row>
    <row r="77" spans="1:70">
      <c r="A77" s="12" t="s">
        <v>25</v>
      </c>
      <c r="B77" s="13">
        <v>36108012</v>
      </c>
      <c r="C77" s="14">
        <v>16775100</v>
      </c>
      <c r="D77" s="15">
        <v>2.7353929920127902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</row>
    <row r="78" spans="1:70">
      <c r="A78" s="12" t="s">
        <v>26</v>
      </c>
      <c r="B78" s="13">
        <v>2223872</v>
      </c>
      <c r="C78" s="14">
        <v>804076</v>
      </c>
      <c r="D78" s="15">
        <v>2.13266412921292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</row>
    <row r="79" spans="1:70" ht="12.75" thickBot="1">
      <c r="A79" s="22" t="s">
        <v>16</v>
      </c>
      <c r="B79" s="19">
        <v>326819</v>
      </c>
      <c r="C79" s="20">
        <v>8207</v>
      </c>
      <c r="D79" s="21">
        <v>1.0515172058805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</row>
    <row r="80" spans="1:70" ht="12.75" thickTop="1">
      <c r="A80" s="12" t="s">
        <v>40</v>
      </c>
      <c r="B80" s="26">
        <v>103773</v>
      </c>
      <c r="C80" s="27">
        <v>-27535</v>
      </c>
      <c r="D80" s="28">
        <v>0.58060438054040797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</row>
    <row r="81" spans="1:70">
      <c r="A81" s="12" t="s">
        <v>24</v>
      </c>
      <c r="B81" s="13">
        <v>0</v>
      </c>
      <c r="C81" s="14">
        <v>0</v>
      </c>
      <c r="D81" s="15" t="s">
        <v>139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</row>
    <row r="82" spans="1:70">
      <c r="A82" s="12" t="s">
        <v>25</v>
      </c>
      <c r="B82" s="13">
        <v>39276</v>
      </c>
      <c r="C82" s="14">
        <v>-15854</v>
      </c>
      <c r="D82" s="15">
        <v>0.42485035370941399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</row>
    <row r="83" spans="1:70">
      <c r="A83" s="12" t="s">
        <v>26</v>
      </c>
      <c r="B83" s="13">
        <v>30799</v>
      </c>
      <c r="C83" s="14">
        <v>-2921</v>
      </c>
      <c r="D83" s="15">
        <v>0.82674970344009402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</row>
    <row r="84" spans="1:70" ht="12.75" thickBot="1">
      <c r="A84" s="22" t="s">
        <v>16</v>
      </c>
      <c r="B84" s="19">
        <v>33698</v>
      </c>
      <c r="C84" s="20">
        <v>-8760</v>
      </c>
      <c r="D84" s="21">
        <v>0.58735691742427798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</row>
    <row r="85" spans="1:70" ht="12.75" thickTop="1">
      <c r="A85" s="12" t="s">
        <v>41</v>
      </c>
      <c r="B85" s="26">
        <v>535778</v>
      </c>
      <c r="C85" s="27">
        <v>7026</v>
      </c>
      <c r="D85" s="28">
        <v>1.0265757860017499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</row>
    <row r="86" spans="1:70">
      <c r="A86" s="12" t="s">
        <v>24</v>
      </c>
      <c r="B86" s="13">
        <v>27632</v>
      </c>
      <c r="C86" s="14">
        <v>27632</v>
      </c>
      <c r="D86" s="15" t="s">
        <v>63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</row>
    <row r="87" spans="1:70">
      <c r="A87" s="12" t="s">
        <v>25</v>
      </c>
      <c r="B87" s="13">
        <v>482632</v>
      </c>
      <c r="C87" s="14">
        <v>-17946</v>
      </c>
      <c r="D87" s="15">
        <v>0.92829888648722003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</row>
    <row r="88" spans="1:70">
      <c r="A88" s="12" t="s">
        <v>26</v>
      </c>
      <c r="B88" s="13">
        <v>21017</v>
      </c>
      <c r="C88" s="14">
        <v>-1121</v>
      </c>
      <c r="D88" s="15">
        <v>0.89872617219260897</v>
      </c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</row>
    <row r="89" spans="1:70" ht="12.75" thickBot="1">
      <c r="A89" s="22" t="s">
        <v>16</v>
      </c>
      <c r="B89" s="19">
        <v>4497</v>
      </c>
      <c r="C89" s="20">
        <v>-1539</v>
      </c>
      <c r="D89" s="21">
        <v>0.490059642147117</v>
      </c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</row>
    <row r="90" spans="1:70" ht="12.75" thickTop="1">
      <c r="A90" s="12" t="s">
        <v>42</v>
      </c>
      <c r="B90" s="26">
        <v>250310</v>
      </c>
      <c r="C90" s="27">
        <v>10642</v>
      </c>
      <c r="D90" s="28">
        <v>1.0888061818849399</v>
      </c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</row>
    <row r="91" spans="1:70">
      <c r="A91" s="12" t="s">
        <v>24</v>
      </c>
      <c r="B91" s="13">
        <v>0</v>
      </c>
      <c r="C91" s="14">
        <v>0</v>
      </c>
      <c r="D91" s="15" t="s">
        <v>139</v>
      </c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</row>
    <row r="92" spans="1:70">
      <c r="A92" s="12" t="s">
        <v>25</v>
      </c>
      <c r="B92" s="13">
        <v>208804</v>
      </c>
      <c r="C92" s="14">
        <v>9368</v>
      </c>
      <c r="D92" s="15">
        <v>1.0939449246876101</v>
      </c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</row>
    <row r="93" spans="1:70">
      <c r="A93" s="12" t="s">
        <v>26</v>
      </c>
      <c r="B93" s="13">
        <v>31629</v>
      </c>
      <c r="C93" s="14">
        <v>3393</v>
      </c>
      <c r="D93" s="15">
        <v>1.2403314917127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</row>
    <row r="94" spans="1:70" ht="12.75" thickBot="1">
      <c r="A94" s="22" t="s">
        <v>16</v>
      </c>
      <c r="B94" s="19">
        <v>9877</v>
      </c>
      <c r="C94" s="20">
        <v>-2119</v>
      </c>
      <c r="D94" s="21">
        <v>0.64671557185728501</v>
      </c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</row>
    <row r="95" spans="1:70" ht="12.75" thickTop="1">
      <c r="A95" s="12" t="s">
        <v>43</v>
      </c>
      <c r="B95" s="26">
        <v>1573845</v>
      </c>
      <c r="C95" s="27">
        <v>1173643</v>
      </c>
      <c r="D95" s="28">
        <v>6.8652530472111497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</row>
    <row r="96" spans="1:70">
      <c r="A96" s="12" t="s">
        <v>24</v>
      </c>
      <c r="B96" s="13">
        <v>1065800</v>
      </c>
      <c r="C96" s="14">
        <v>904200</v>
      </c>
      <c r="D96" s="15">
        <v>12.1905940594059</v>
      </c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</row>
    <row r="97" spans="1:70">
      <c r="A97" s="12" t="s">
        <v>25</v>
      </c>
      <c r="B97" s="13">
        <v>475544</v>
      </c>
      <c r="C97" s="14">
        <v>252924</v>
      </c>
      <c r="D97" s="15">
        <v>3.2722486748719701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</row>
    <row r="98" spans="1:70">
      <c r="A98" s="12" t="s">
        <v>26</v>
      </c>
      <c r="B98" s="13">
        <v>30112</v>
      </c>
      <c r="C98" s="14">
        <v>16598</v>
      </c>
      <c r="D98" s="15">
        <v>3.45641556903951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</row>
    <row r="99" spans="1:70" ht="12.75" thickBot="1">
      <c r="A99" s="22" t="s">
        <v>16</v>
      </c>
      <c r="B99" s="19">
        <v>2389</v>
      </c>
      <c r="C99" s="20">
        <v>-79</v>
      </c>
      <c r="D99" s="21">
        <v>0.93598055105348399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</row>
    <row r="100" spans="1:70" ht="13.5" thickTop="1" thickBot="1">
      <c r="A100" s="12" t="s">
        <v>18</v>
      </c>
      <c r="B100" s="23">
        <v>65716933.468759999</v>
      </c>
      <c r="C100" s="24">
        <v>29267922.418439999</v>
      </c>
      <c r="D100" s="25">
        <v>2.6059652415827599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</row>
    <row r="101" spans="1:70" ht="12.75" thickTop="1">
      <c r="A101" s="12" t="s">
        <v>35</v>
      </c>
      <c r="B101" s="26">
        <v>88112</v>
      </c>
      <c r="C101" s="27">
        <v>6246</v>
      </c>
      <c r="D101" s="28">
        <v>1.1525908191434699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</row>
    <row r="102" spans="1:70">
      <c r="A102" s="12" t="s">
        <v>24</v>
      </c>
      <c r="B102" s="13">
        <v>0</v>
      </c>
      <c r="C102" s="14">
        <v>0</v>
      </c>
      <c r="D102" s="15" t="s">
        <v>139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</row>
    <row r="103" spans="1:70">
      <c r="A103" s="12" t="s">
        <v>25</v>
      </c>
      <c r="B103" s="13">
        <v>81645</v>
      </c>
      <c r="C103" s="14">
        <v>7115</v>
      </c>
      <c r="D103" s="15">
        <v>1.1909298269153299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</row>
    <row r="104" spans="1:70">
      <c r="A104" s="12" t="s">
        <v>26</v>
      </c>
      <c r="B104" s="13">
        <v>6005</v>
      </c>
      <c r="C104" s="14">
        <v>-975</v>
      </c>
      <c r="D104" s="15">
        <v>0.72063037249283601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</row>
    <row r="105" spans="1:70" ht="12.75" thickBot="1">
      <c r="A105" s="22" t="s">
        <v>16</v>
      </c>
      <c r="B105" s="19">
        <v>462</v>
      </c>
      <c r="C105" s="20">
        <v>106</v>
      </c>
      <c r="D105" s="21">
        <v>1.59550561797752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</row>
    <row r="106" spans="1:70" ht="12.75" thickTop="1">
      <c r="A106" s="12" t="s">
        <v>36</v>
      </c>
      <c r="B106" s="26">
        <v>6215099</v>
      </c>
      <c r="C106" s="27">
        <v>4137081</v>
      </c>
      <c r="D106" s="28">
        <v>4.9817566546584198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</row>
    <row r="107" spans="1:70">
      <c r="A107" s="12" t="s">
        <v>24</v>
      </c>
      <c r="B107" s="13">
        <v>997291</v>
      </c>
      <c r="C107" s="14">
        <v>477291</v>
      </c>
      <c r="D107" s="15">
        <v>2.8357346153846099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</row>
    <row r="108" spans="1:70">
      <c r="A108" s="12" t="s">
        <v>25</v>
      </c>
      <c r="B108" s="13">
        <v>4385612</v>
      </c>
      <c r="C108" s="14">
        <v>3027082</v>
      </c>
      <c r="D108" s="15">
        <v>5.4564080292669201</v>
      </c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</row>
    <row r="109" spans="1:70">
      <c r="A109" s="12" t="s">
        <v>26</v>
      </c>
      <c r="B109" s="13">
        <v>703345</v>
      </c>
      <c r="C109" s="14">
        <v>543107</v>
      </c>
      <c r="D109" s="15">
        <v>7.7787541032713801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</row>
    <row r="110" spans="1:70" ht="12.75" thickBot="1">
      <c r="A110" s="22" t="s">
        <v>16</v>
      </c>
      <c r="B110" s="19">
        <v>128851</v>
      </c>
      <c r="C110" s="20">
        <v>89601</v>
      </c>
      <c r="D110" s="21">
        <v>5.5656560509554103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</row>
    <row r="111" spans="1:70" ht="12.75" thickTop="1">
      <c r="A111" s="12" t="s">
        <v>37</v>
      </c>
      <c r="B111" s="26">
        <v>16862208.968759999</v>
      </c>
      <c r="C111" s="27">
        <v>9118734.9184399992</v>
      </c>
      <c r="D111" s="28">
        <v>3.3552051338153999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</row>
    <row r="112" spans="1:70">
      <c r="A112" s="12" t="s">
        <v>24</v>
      </c>
      <c r="B112" s="13">
        <v>3781550</v>
      </c>
      <c r="C112" s="14">
        <v>1089240</v>
      </c>
      <c r="D112" s="15">
        <v>1.8091490207294101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</row>
    <row r="113" spans="1:70">
      <c r="A113" s="12" t="s">
        <v>25</v>
      </c>
      <c r="B113" s="13">
        <v>11117930</v>
      </c>
      <c r="C113" s="14">
        <v>6627580</v>
      </c>
      <c r="D113" s="15">
        <v>3.9519213424343298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</row>
    <row r="114" spans="1:70">
      <c r="A114" s="12" t="s">
        <v>26</v>
      </c>
      <c r="B114" s="13">
        <v>1803411.68942</v>
      </c>
      <c r="C114" s="14">
        <v>1315141.4285599999</v>
      </c>
      <c r="D114" s="15">
        <v>6.3869405285655301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</row>
    <row r="115" spans="1:70" ht="12.75" thickBot="1">
      <c r="A115" s="22" t="s">
        <v>16</v>
      </c>
      <c r="B115" s="19">
        <v>159317.27934000001</v>
      </c>
      <c r="C115" s="20">
        <v>86773.489879999994</v>
      </c>
      <c r="D115" s="21">
        <v>3.39230650965224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</row>
    <row r="116" spans="1:70" ht="12.75" thickTop="1">
      <c r="A116" s="12" t="s">
        <v>38</v>
      </c>
      <c r="B116" s="26">
        <v>13020989</v>
      </c>
      <c r="C116" s="27">
        <v>3527775</v>
      </c>
      <c r="D116" s="28">
        <v>1.7432203677279301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</row>
    <row r="117" spans="1:70">
      <c r="A117" s="12" t="s">
        <v>24</v>
      </c>
      <c r="B117" s="13">
        <v>5191638</v>
      </c>
      <c r="C117" s="14">
        <v>782570</v>
      </c>
      <c r="D117" s="15">
        <v>1.3549820506283801</v>
      </c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</row>
    <row r="118" spans="1:70">
      <c r="A118" s="12" t="s">
        <v>25</v>
      </c>
      <c r="B118" s="13">
        <v>6902088</v>
      </c>
      <c r="C118" s="14">
        <v>2363068</v>
      </c>
      <c r="D118" s="15">
        <v>2.0412238765196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</row>
    <row r="119" spans="1:70">
      <c r="A119" s="12" t="s">
        <v>26</v>
      </c>
      <c r="B119" s="13">
        <v>795874</v>
      </c>
      <c r="C119" s="14">
        <v>334696</v>
      </c>
      <c r="D119" s="15">
        <v>2.4514829415106498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</row>
    <row r="120" spans="1:70" ht="12.75" thickBot="1">
      <c r="A120" s="22" t="s">
        <v>16</v>
      </c>
      <c r="B120" s="19">
        <v>131389</v>
      </c>
      <c r="C120" s="20">
        <v>47441</v>
      </c>
      <c r="D120" s="21">
        <v>2.1302472959451002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</row>
    <row r="121" spans="1:70" ht="12.75" thickTop="1">
      <c r="A121" s="12" t="s">
        <v>39</v>
      </c>
      <c r="B121" s="26">
        <v>26104244.5</v>
      </c>
      <c r="C121" s="27">
        <v>11527573.5</v>
      </c>
      <c r="D121" s="28">
        <v>2.5816469343377499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</row>
    <row r="122" spans="1:70">
      <c r="A122" s="12" t="s">
        <v>24</v>
      </c>
      <c r="B122" s="13">
        <v>10528428</v>
      </c>
      <c r="C122" s="14">
        <v>2161038</v>
      </c>
      <c r="D122" s="15">
        <v>1.5165381319622899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</row>
    <row r="123" spans="1:70">
      <c r="A123" s="12" t="s">
        <v>25</v>
      </c>
      <c r="B123" s="13">
        <v>13869695</v>
      </c>
      <c r="C123" s="14">
        <v>8318375</v>
      </c>
      <c r="D123" s="15">
        <v>3.9968998364352899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</row>
    <row r="124" spans="1:70">
      <c r="A124" s="12" t="s">
        <v>26</v>
      </c>
      <c r="B124" s="13">
        <v>1539116</v>
      </c>
      <c r="C124" s="14">
        <v>993326</v>
      </c>
      <c r="D124" s="15">
        <v>4.6399567599259699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</row>
    <row r="125" spans="1:70" ht="12.75" thickBot="1">
      <c r="A125" s="22" t="s">
        <v>16</v>
      </c>
      <c r="B125" s="19">
        <v>167005.5</v>
      </c>
      <c r="C125" s="20">
        <v>54834.5</v>
      </c>
      <c r="D125" s="21">
        <v>1.97769476959285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</row>
    <row r="126" spans="1:70" ht="12.75" thickTop="1">
      <c r="A126" s="12" t="s">
        <v>40</v>
      </c>
      <c r="B126" s="26">
        <v>663662</v>
      </c>
      <c r="C126" s="27">
        <v>65736</v>
      </c>
      <c r="D126" s="28">
        <v>1.21988005204657</v>
      </c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</row>
    <row r="127" spans="1:70">
      <c r="A127" s="12" t="s">
        <v>24</v>
      </c>
      <c r="B127" s="13">
        <v>75655</v>
      </c>
      <c r="C127" s="14">
        <v>25655</v>
      </c>
      <c r="D127" s="15">
        <v>2.0261999999999998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</row>
    <row r="128" spans="1:70">
      <c r="A128" s="12" t="s">
        <v>25</v>
      </c>
      <c r="B128" s="13">
        <v>513323</v>
      </c>
      <c r="C128" s="14">
        <v>55865</v>
      </c>
      <c r="D128" s="15">
        <v>1.2442410013596801</v>
      </c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</row>
    <row r="129" spans="1:70">
      <c r="A129" s="12" t="s">
        <v>26</v>
      </c>
      <c r="B129" s="13">
        <v>39599</v>
      </c>
      <c r="C129" s="14">
        <v>-6927</v>
      </c>
      <c r="D129" s="15">
        <v>0.70223101061771898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</row>
    <row r="130" spans="1:70" ht="12.75" thickBot="1">
      <c r="A130" s="22" t="s">
        <v>16</v>
      </c>
      <c r="B130" s="19">
        <v>35085</v>
      </c>
      <c r="C130" s="20">
        <v>-8857</v>
      </c>
      <c r="D130" s="21">
        <v>0.59687770242592497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</row>
    <row r="131" spans="1:70" ht="12.75" thickTop="1">
      <c r="A131" s="12" t="s">
        <v>41</v>
      </c>
      <c r="B131" s="26">
        <v>1764348</v>
      </c>
      <c r="C131" s="27">
        <v>603504</v>
      </c>
      <c r="D131" s="28">
        <v>2.03976761735426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</row>
    <row r="132" spans="1:70">
      <c r="A132" s="12" t="s">
        <v>24</v>
      </c>
      <c r="B132" s="13">
        <v>1144317</v>
      </c>
      <c r="C132" s="14">
        <v>465317</v>
      </c>
      <c r="D132" s="15">
        <v>2.37059499263622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</row>
    <row r="133" spans="1:70">
      <c r="A133" s="12" t="s">
        <v>25</v>
      </c>
      <c r="B133" s="13">
        <v>590252</v>
      </c>
      <c r="C133" s="14">
        <v>143764</v>
      </c>
      <c r="D133" s="15">
        <v>1.6439769937825801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</row>
    <row r="134" spans="1:70">
      <c r="A134" s="12" t="s">
        <v>26</v>
      </c>
      <c r="B134" s="13">
        <v>25713</v>
      </c>
      <c r="C134" s="14">
        <v>-3547</v>
      </c>
      <c r="D134" s="15">
        <v>0.75755297334244698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</row>
    <row r="135" spans="1:70" ht="12.75" thickBot="1">
      <c r="A135" s="22" t="s">
        <v>16</v>
      </c>
      <c r="B135" s="19">
        <v>4066</v>
      </c>
      <c r="C135" s="20">
        <v>-2030</v>
      </c>
      <c r="D135" s="21">
        <v>0.33398950131233501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</row>
    <row r="136" spans="1:70" ht="12.75" thickTop="1">
      <c r="A136" s="12" t="s">
        <v>42</v>
      </c>
      <c r="B136" s="26">
        <v>443395</v>
      </c>
      <c r="C136" s="27">
        <v>140521</v>
      </c>
      <c r="D136" s="28">
        <v>1.9279172197019201</v>
      </c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</row>
    <row r="137" spans="1:70">
      <c r="A137" s="12" t="s">
        <v>24</v>
      </c>
      <c r="B137" s="13">
        <v>186245</v>
      </c>
      <c r="C137" s="14">
        <v>33215</v>
      </c>
      <c r="D137" s="15">
        <v>1.4340978893027501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</row>
    <row r="138" spans="1:70">
      <c r="A138" s="12" t="s">
        <v>25</v>
      </c>
      <c r="B138" s="13">
        <v>208489</v>
      </c>
      <c r="C138" s="14">
        <v>100755</v>
      </c>
      <c r="D138" s="15">
        <v>2.8704401581673298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</row>
    <row r="139" spans="1:70">
      <c r="A139" s="12" t="s">
        <v>26</v>
      </c>
      <c r="B139" s="13">
        <v>33892</v>
      </c>
      <c r="C139" s="14">
        <v>7006</v>
      </c>
      <c r="D139" s="15">
        <v>1.52116343078181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</row>
    <row r="140" spans="1:70" ht="12.75" thickBot="1">
      <c r="A140" s="22" t="s">
        <v>16</v>
      </c>
      <c r="B140" s="19">
        <v>14769</v>
      </c>
      <c r="C140" s="20">
        <v>-455</v>
      </c>
      <c r="D140" s="21">
        <v>0.94022595901208605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</row>
    <row r="141" spans="1:70" ht="12.75" thickTop="1">
      <c r="A141" s="12" t="s">
        <v>43</v>
      </c>
      <c r="B141" s="26">
        <v>554875</v>
      </c>
      <c r="C141" s="27">
        <v>140751</v>
      </c>
      <c r="D141" s="28">
        <v>1.6797529242449101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</row>
    <row r="142" spans="1:70">
      <c r="A142" s="12" t="s">
        <v>24</v>
      </c>
      <c r="B142" s="13">
        <v>227535</v>
      </c>
      <c r="C142" s="14">
        <v>-32565</v>
      </c>
      <c r="D142" s="15">
        <v>0.74959630911188002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</row>
    <row r="143" spans="1:70">
      <c r="A143" s="12" t="s">
        <v>25</v>
      </c>
      <c r="B143" s="13">
        <v>289261</v>
      </c>
      <c r="C143" s="14">
        <v>158201</v>
      </c>
      <c r="D143" s="15">
        <v>3.4141767129558902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</row>
    <row r="144" spans="1:70">
      <c r="A144" s="12" t="s">
        <v>26</v>
      </c>
      <c r="B144" s="13">
        <v>36310</v>
      </c>
      <c r="C144" s="14">
        <v>15082</v>
      </c>
      <c r="D144" s="15">
        <v>2.4209534576973799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</row>
    <row r="145" spans="1:70" ht="12.75" thickBot="1">
      <c r="A145" s="22" t="s">
        <v>16</v>
      </c>
      <c r="B145" s="19">
        <v>1769</v>
      </c>
      <c r="C145" s="20">
        <v>33</v>
      </c>
      <c r="D145" s="21">
        <v>1.03801843317972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</row>
    <row r="146" spans="1:70" ht="13.5" thickTop="1" thickBot="1">
      <c r="A146" s="29" t="s">
        <v>19</v>
      </c>
      <c r="B146" s="23">
        <v>25938996.399999999</v>
      </c>
      <c r="C146" s="24">
        <v>11358882.4</v>
      </c>
      <c r="D146" s="25">
        <v>2.5581335509448002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</row>
    <row r="147" spans="1:70" ht="12.75" thickTop="1">
      <c r="A147" s="12" t="s">
        <v>35</v>
      </c>
      <c r="B147" s="26">
        <v>61873</v>
      </c>
      <c r="C147" s="27">
        <v>35095</v>
      </c>
      <c r="D147" s="28">
        <v>3.6211815669579499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</row>
    <row r="148" spans="1:70">
      <c r="A148" s="12" t="s">
        <v>24</v>
      </c>
      <c r="B148" s="13">
        <v>0</v>
      </c>
      <c r="C148" s="14">
        <v>0</v>
      </c>
      <c r="D148" s="15" t="s">
        <v>139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</row>
    <row r="149" spans="1:70">
      <c r="A149" s="12" t="s">
        <v>25</v>
      </c>
      <c r="B149" s="13">
        <v>50585</v>
      </c>
      <c r="C149" s="14">
        <v>24785</v>
      </c>
      <c r="D149" s="15">
        <v>2.9213178294573598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</row>
    <row r="150" spans="1:70">
      <c r="A150" s="12" t="s">
        <v>26</v>
      </c>
      <c r="B150" s="13">
        <v>9372</v>
      </c>
      <c r="C150" s="14">
        <v>8752</v>
      </c>
      <c r="D150" s="15">
        <v>29.232258064516099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</row>
    <row r="151" spans="1:70" ht="12.75" thickBot="1">
      <c r="A151" s="22" t="s">
        <v>16</v>
      </c>
      <c r="B151" s="19">
        <v>1916</v>
      </c>
      <c r="C151" s="20">
        <v>1558</v>
      </c>
      <c r="D151" s="21">
        <v>9.7039106145251299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</row>
    <row r="152" spans="1:70" ht="12.75" thickTop="1">
      <c r="A152" s="12" t="s">
        <v>36</v>
      </c>
      <c r="B152" s="26">
        <v>1871390</v>
      </c>
      <c r="C152" s="27">
        <v>878004</v>
      </c>
      <c r="D152" s="28">
        <v>2.7676995649223901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</row>
    <row r="153" spans="1:70">
      <c r="A153" s="12" t="s">
        <v>24</v>
      </c>
      <c r="B153" s="13">
        <v>53000</v>
      </c>
      <c r="C153" s="14">
        <v>-47000</v>
      </c>
      <c r="D153" s="15">
        <v>0.06</v>
      </c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</row>
    <row r="154" spans="1:70">
      <c r="A154" s="12" t="s">
        <v>25</v>
      </c>
      <c r="B154" s="13">
        <v>1503738</v>
      </c>
      <c r="C154" s="14">
        <v>702550</v>
      </c>
      <c r="D154" s="15">
        <v>2.7537706505838799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</row>
    <row r="155" spans="1:70">
      <c r="A155" s="12" t="s">
        <v>26</v>
      </c>
      <c r="B155" s="13">
        <v>242098</v>
      </c>
      <c r="C155" s="14">
        <v>176574</v>
      </c>
      <c r="D155" s="15">
        <v>6.3895977046578301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</row>
    <row r="156" spans="1:70" ht="12.75" thickBot="1">
      <c r="A156" s="22" t="s">
        <v>16</v>
      </c>
      <c r="B156" s="19">
        <v>72554</v>
      </c>
      <c r="C156" s="20">
        <v>45880</v>
      </c>
      <c r="D156" s="21">
        <v>4.4400539851540799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</row>
    <row r="157" spans="1:70" ht="12.75" thickTop="1">
      <c r="A157" s="12" t="s">
        <v>37</v>
      </c>
      <c r="B157" s="26">
        <v>6397061.4000000004</v>
      </c>
      <c r="C157" s="27">
        <v>4270089.4000000004</v>
      </c>
      <c r="D157" s="28">
        <v>5.0151815820800598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</row>
    <row r="158" spans="1:70">
      <c r="A158" s="12" t="s">
        <v>24</v>
      </c>
      <c r="B158" s="13">
        <v>727895</v>
      </c>
      <c r="C158" s="14">
        <v>185185</v>
      </c>
      <c r="D158" s="15">
        <v>1.68244550496581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</row>
    <row r="159" spans="1:70">
      <c r="A159" s="12" t="s">
        <v>25</v>
      </c>
      <c r="B159" s="13">
        <v>4587238</v>
      </c>
      <c r="C159" s="14">
        <v>3154060</v>
      </c>
      <c r="D159" s="15">
        <v>5.4014909522752896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</row>
    <row r="160" spans="1:70">
      <c r="A160" s="12" t="s">
        <v>26</v>
      </c>
      <c r="B160" s="13">
        <v>964964</v>
      </c>
      <c r="C160" s="14">
        <v>836294</v>
      </c>
      <c r="D160" s="15">
        <v>13.9990518380352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</row>
    <row r="161" spans="1:70" ht="12.75" thickBot="1">
      <c r="A161" s="22" t="s">
        <v>16</v>
      </c>
      <c r="B161" s="19">
        <v>116964.4</v>
      </c>
      <c r="C161" s="20">
        <v>94550.399999999994</v>
      </c>
      <c r="D161" s="21">
        <v>9.4367270455965002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</row>
    <row r="162" spans="1:70" ht="12.75" thickTop="1">
      <c r="A162" s="12" t="s">
        <v>38</v>
      </c>
      <c r="B162" s="26">
        <v>3694843</v>
      </c>
      <c r="C162" s="27">
        <v>1919765</v>
      </c>
      <c r="D162" s="28">
        <v>3.1630204419185999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</row>
    <row r="163" spans="1:70">
      <c r="A163" s="12" t="s">
        <v>24</v>
      </c>
      <c r="B163" s="13">
        <v>681346</v>
      </c>
      <c r="C163" s="14">
        <v>90080</v>
      </c>
      <c r="D163" s="15">
        <v>1.3047021137694299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</row>
    <row r="164" spans="1:70">
      <c r="A164" s="12" t="s">
        <v>25</v>
      </c>
      <c r="B164" s="13">
        <v>2201375</v>
      </c>
      <c r="C164" s="14">
        <v>1432841</v>
      </c>
      <c r="D164" s="15">
        <v>4.7287641145349397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</row>
    <row r="165" spans="1:70">
      <c r="A165" s="12" t="s">
        <v>26</v>
      </c>
      <c r="B165" s="13">
        <v>554417</v>
      </c>
      <c r="C165" s="14">
        <v>313587</v>
      </c>
      <c r="D165" s="15">
        <v>3.6042187435120199</v>
      </c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</row>
    <row r="166" spans="1:70" ht="12.75" thickBot="1">
      <c r="A166" s="22" t="s">
        <v>16</v>
      </c>
      <c r="B166" s="19">
        <v>257705</v>
      </c>
      <c r="C166" s="20">
        <v>83257</v>
      </c>
      <c r="D166" s="21">
        <v>1.9545193983307301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</row>
    <row r="167" spans="1:70" ht="12.75" thickTop="1">
      <c r="A167" s="12" t="s">
        <v>39</v>
      </c>
      <c r="B167" s="26">
        <v>9465575</v>
      </c>
      <c r="C167" s="27">
        <v>4242253</v>
      </c>
      <c r="D167" s="28">
        <v>2.6243505569827001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</row>
    <row r="168" spans="1:70">
      <c r="A168" s="12" t="s">
        <v>24</v>
      </c>
      <c r="B168" s="13">
        <v>2223038</v>
      </c>
      <c r="C168" s="14">
        <v>261544</v>
      </c>
      <c r="D168" s="15">
        <v>1.2666783584349399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</row>
    <row r="169" spans="1:70">
      <c r="A169" s="12" t="s">
        <v>25</v>
      </c>
      <c r="B169" s="13">
        <v>6188252</v>
      </c>
      <c r="C169" s="14">
        <v>3391830</v>
      </c>
      <c r="D169" s="15">
        <v>3.4258355856161899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</row>
    <row r="170" spans="1:70">
      <c r="A170" s="12" t="s">
        <v>26</v>
      </c>
      <c r="B170" s="13">
        <v>933548</v>
      </c>
      <c r="C170" s="14">
        <v>523652</v>
      </c>
      <c r="D170" s="15">
        <v>3.55504810976442</v>
      </c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</row>
    <row r="171" spans="1:70" ht="12.75" thickBot="1">
      <c r="A171" s="22" t="s">
        <v>16</v>
      </c>
      <c r="B171" s="19">
        <v>120737</v>
      </c>
      <c r="C171" s="20">
        <v>65227</v>
      </c>
      <c r="D171" s="21">
        <v>3.3500990812466198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</row>
    <row r="172" spans="1:70" ht="12.75" thickTop="1">
      <c r="A172" s="12" t="s">
        <v>40</v>
      </c>
      <c r="B172" s="26">
        <v>0</v>
      </c>
      <c r="C172" s="27">
        <v>0</v>
      </c>
      <c r="D172" s="28" t="s">
        <v>139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</row>
    <row r="173" spans="1:70">
      <c r="A173" s="12" t="s">
        <v>24</v>
      </c>
      <c r="B173" s="13">
        <v>0</v>
      </c>
      <c r="C173" s="14">
        <v>0</v>
      </c>
      <c r="D173" s="15" t="s">
        <v>139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</row>
    <row r="174" spans="1:70">
      <c r="A174" s="12" t="s">
        <v>25</v>
      </c>
      <c r="B174" s="13">
        <v>0</v>
      </c>
      <c r="C174" s="14">
        <v>0</v>
      </c>
      <c r="D174" s="15" t="s">
        <v>139</v>
      </c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</row>
    <row r="175" spans="1:70">
      <c r="A175" s="12" t="s">
        <v>26</v>
      </c>
      <c r="B175" s="13">
        <v>0</v>
      </c>
      <c r="C175" s="14">
        <v>0</v>
      </c>
      <c r="D175" s="15" t="s">
        <v>139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</row>
    <row r="176" spans="1:70" ht="12.75" thickBot="1">
      <c r="A176" s="22" t="s">
        <v>16</v>
      </c>
      <c r="B176" s="19">
        <v>0</v>
      </c>
      <c r="C176" s="20">
        <v>0</v>
      </c>
      <c r="D176" s="21" t="s">
        <v>139</v>
      </c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</row>
    <row r="177" spans="1:70" ht="12.75" thickTop="1">
      <c r="A177" s="12" t="s">
        <v>41</v>
      </c>
      <c r="B177" s="26">
        <v>3761289</v>
      </c>
      <c r="C177" s="27">
        <v>-25581</v>
      </c>
      <c r="D177" s="28">
        <v>0.986489633919305</v>
      </c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</row>
    <row r="178" spans="1:70">
      <c r="A178" s="12" t="s">
        <v>24</v>
      </c>
      <c r="B178" s="13">
        <v>2787315</v>
      </c>
      <c r="C178" s="14">
        <v>4501</v>
      </c>
      <c r="D178" s="15">
        <v>1.0032348550783401</v>
      </c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</row>
    <row r="179" spans="1:70">
      <c r="A179" s="12" t="s">
        <v>25</v>
      </c>
      <c r="B179" s="13">
        <v>944286</v>
      </c>
      <c r="C179" s="14">
        <v>-22446</v>
      </c>
      <c r="D179" s="15">
        <v>0.95356313849132901</v>
      </c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</row>
    <row r="180" spans="1:70">
      <c r="A180" s="12" t="s">
        <v>26</v>
      </c>
      <c r="B180" s="13">
        <v>22551</v>
      </c>
      <c r="C180" s="14">
        <v>-7731</v>
      </c>
      <c r="D180" s="15">
        <v>0.48939964335248598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</row>
    <row r="181" spans="1:70" ht="12.75" thickBot="1">
      <c r="A181" s="22" t="s">
        <v>16</v>
      </c>
      <c r="B181" s="19">
        <v>7137</v>
      </c>
      <c r="C181" s="20">
        <v>95</v>
      </c>
      <c r="D181" s="21">
        <v>1.02698097131496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</row>
    <row r="182" spans="1:70" ht="12.75" thickTop="1">
      <c r="A182" s="12" t="s">
        <v>42</v>
      </c>
      <c r="B182" s="26">
        <v>444604</v>
      </c>
      <c r="C182" s="27">
        <v>-39288</v>
      </c>
      <c r="D182" s="28">
        <v>0.83761665826258702</v>
      </c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</row>
    <row r="183" spans="1:70">
      <c r="A183" s="12" t="s">
        <v>24</v>
      </c>
      <c r="B183" s="13">
        <v>160275</v>
      </c>
      <c r="C183" s="14">
        <v>-68275</v>
      </c>
      <c r="D183" s="15">
        <v>0.40253773791292902</v>
      </c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</row>
    <row r="184" spans="1:70">
      <c r="A184" s="12" t="s">
        <v>25</v>
      </c>
      <c r="B184" s="13">
        <v>216283</v>
      </c>
      <c r="C184" s="14">
        <v>28873</v>
      </c>
      <c r="D184" s="15">
        <v>1.3081265674190199</v>
      </c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</row>
    <row r="185" spans="1:70">
      <c r="A185" s="12" t="s">
        <v>26</v>
      </c>
      <c r="B185" s="13">
        <v>32605</v>
      </c>
      <c r="C185" s="14">
        <v>-6853</v>
      </c>
      <c r="D185" s="15">
        <v>0.65264331694459898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</row>
    <row r="186" spans="1:70" ht="12.75" thickBot="1">
      <c r="A186" s="22" t="s">
        <v>16</v>
      </c>
      <c r="B186" s="19">
        <v>35441</v>
      </c>
      <c r="C186" s="20">
        <v>6967</v>
      </c>
      <c r="D186" s="21">
        <v>1.48935871321205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</row>
    <row r="187" spans="1:70" ht="12.75" thickTop="1">
      <c r="A187" s="12" t="s">
        <v>43</v>
      </c>
      <c r="B187" s="26">
        <v>242361</v>
      </c>
      <c r="C187" s="27">
        <v>78545</v>
      </c>
      <c r="D187" s="28">
        <v>1.9589417395126201</v>
      </c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</row>
    <row r="188" spans="1:70">
      <c r="A188" s="12" t="s">
        <v>24</v>
      </c>
      <c r="B188" s="13">
        <v>58000</v>
      </c>
      <c r="C188" s="14">
        <v>-2000</v>
      </c>
      <c r="D188" s="15">
        <v>0.93333333333333302</v>
      </c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</row>
    <row r="189" spans="1:70">
      <c r="A189" s="12" t="s">
        <v>25</v>
      </c>
      <c r="B189" s="13">
        <v>168382</v>
      </c>
      <c r="C189" s="14">
        <v>75738</v>
      </c>
      <c r="D189" s="15">
        <v>2.6350330296619302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</row>
    <row r="190" spans="1:70">
      <c r="A190" s="12" t="s">
        <v>26</v>
      </c>
      <c r="B190" s="13">
        <v>13060</v>
      </c>
      <c r="C190" s="14">
        <v>5210</v>
      </c>
      <c r="D190" s="15">
        <v>2.3273885350318402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</row>
    <row r="191" spans="1:70" ht="12.75" thickBot="1">
      <c r="A191" s="22" t="s">
        <v>16</v>
      </c>
      <c r="B191" s="19">
        <v>2919</v>
      </c>
      <c r="C191" s="20">
        <v>-403</v>
      </c>
      <c r="D191" s="21">
        <v>0.757375075255869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</row>
    <row r="192" spans="1:70" ht="13.5" thickTop="1" thickBot="1">
      <c r="A192" s="29" t="s">
        <v>20</v>
      </c>
      <c r="B192" s="23">
        <v>7204940.023</v>
      </c>
      <c r="C192" s="24">
        <v>298115.97700000001</v>
      </c>
      <c r="D192" s="25">
        <v>1.0863250533138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</row>
    <row r="193" spans="1:70" ht="12.75" thickTop="1">
      <c r="A193" s="12" t="s">
        <v>35</v>
      </c>
      <c r="B193" s="26">
        <v>0</v>
      </c>
      <c r="C193" s="27">
        <v>0</v>
      </c>
      <c r="D193" s="28" t="s">
        <v>139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</row>
    <row r="194" spans="1:70">
      <c r="A194" s="12" t="s">
        <v>24</v>
      </c>
      <c r="B194" s="13">
        <v>0</v>
      </c>
      <c r="C194" s="14">
        <v>0</v>
      </c>
      <c r="D194" s="15" t="s">
        <v>139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</row>
    <row r="195" spans="1:70">
      <c r="A195" s="12" t="s">
        <v>25</v>
      </c>
      <c r="B195" s="13">
        <v>0</v>
      </c>
      <c r="C195" s="14">
        <v>0</v>
      </c>
      <c r="D195" s="15" t="s">
        <v>139</v>
      </c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</row>
    <row r="196" spans="1:70">
      <c r="A196" s="12" t="s">
        <v>26</v>
      </c>
      <c r="B196" s="13">
        <v>0</v>
      </c>
      <c r="C196" s="14">
        <v>0</v>
      </c>
      <c r="D196" s="15" t="s">
        <v>139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</row>
    <row r="197" spans="1:70" ht="12.75" thickBot="1">
      <c r="A197" s="22" t="s">
        <v>16</v>
      </c>
      <c r="B197" s="19">
        <v>0</v>
      </c>
      <c r="C197" s="20">
        <v>0</v>
      </c>
      <c r="D197" s="21" t="s">
        <v>139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</row>
    <row r="198" spans="1:70" ht="12.75" thickTop="1">
      <c r="A198" s="12" t="s">
        <v>36</v>
      </c>
      <c r="B198" s="26">
        <v>143826</v>
      </c>
      <c r="C198" s="27">
        <v>18146</v>
      </c>
      <c r="D198" s="28">
        <v>1.28876511775938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</row>
    <row r="199" spans="1:70">
      <c r="A199" s="12" t="s">
        <v>24</v>
      </c>
      <c r="B199" s="13">
        <v>0</v>
      </c>
      <c r="C199" s="14">
        <v>0</v>
      </c>
      <c r="D199" s="15" t="s">
        <v>139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</row>
    <row r="200" spans="1:70">
      <c r="A200" s="12" t="s">
        <v>25</v>
      </c>
      <c r="B200" s="13">
        <v>127720</v>
      </c>
      <c r="C200" s="14">
        <v>9050</v>
      </c>
      <c r="D200" s="15">
        <v>1.15252380551108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</row>
    <row r="201" spans="1:70">
      <c r="A201" s="12" t="s">
        <v>26</v>
      </c>
      <c r="B201" s="13">
        <v>10040</v>
      </c>
      <c r="C201" s="14">
        <v>5238</v>
      </c>
      <c r="D201" s="15">
        <v>3.1815910037484301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</row>
    <row r="202" spans="1:70" ht="12.75" thickBot="1">
      <c r="A202" s="22" t="s">
        <v>16</v>
      </c>
      <c r="B202" s="19">
        <v>6066</v>
      </c>
      <c r="C202" s="20">
        <v>3858</v>
      </c>
      <c r="D202" s="21">
        <v>4.4945652173913002</v>
      </c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</row>
    <row r="203" spans="1:70" ht="12.75" thickTop="1">
      <c r="A203" s="12" t="s">
        <v>37</v>
      </c>
      <c r="B203" s="26">
        <v>701055</v>
      </c>
      <c r="C203" s="27">
        <v>375175</v>
      </c>
      <c r="D203" s="28">
        <v>3.3025346753406102</v>
      </c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</row>
    <row r="204" spans="1:70">
      <c r="A204" s="12" t="s">
        <v>24</v>
      </c>
      <c r="B204" s="13">
        <v>131560</v>
      </c>
      <c r="C204" s="14">
        <v>57560</v>
      </c>
      <c r="D204" s="15">
        <v>2.55567567567567</v>
      </c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</row>
    <row r="205" spans="1:70">
      <c r="A205" s="12" t="s">
        <v>25</v>
      </c>
      <c r="B205" s="13">
        <v>438385</v>
      </c>
      <c r="C205" s="14">
        <v>222575</v>
      </c>
      <c r="D205" s="15">
        <v>3.0626940364209201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</row>
    <row r="206" spans="1:70">
      <c r="A206" s="12" t="s">
        <v>26</v>
      </c>
      <c r="B206" s="13">
        <v>97026</v>
      </c>
      <c r="C206" s="14">
        <v>66956</v>
      </c>
      <c r="D206" s="15">
        <v>5.4533422015297601</v>
      </c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</row>
    <row r="207" spans="1:70" ht="12.75" thickBot="1">
      <c r="A207" s="22" t="s">
        <v>16</v>
      </c>
      <c r="B207" s="19">
        <v>34084</v>
      </c>
      <c r="C207" s="20">
        <v>28084</v>
      </c>
      <c r="D207" s="21">
        <v>10.361333333333301</v>
      </c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</row>
    <row r="208" spans="1:70" ht="12.75" thickTop="1">
      <c r="A208" s="12" t="s">
        <v>38</v>
      </c>
      <c r="B208" s="26">
        <v>1167985</v>
      </c>
      <c r="C208" s="27">
        <v>-46609</v>
      </c>
      <c r="D208" s="28">
        <v>0.923251720327944</v>
      </c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</row>
    <row r="209" spans="1:70">
      <c r="A209" s="12" t="s">
        <v>24</v>
      </c>
      <c r="B209" s="13">
        <v>517270</v>
      </c>
      <c r="C209" s="14">
        <v>-72730</v>
      </c>
      <c r="D209" s="15">
        <v>0.75345762711864395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</row>
    <row r="210" spans="1:70">
      <c r="A210" s="12" t="s">
        <v>25</v>
      </c>
      <c r="B210" s="13">
        <v>542965</v>
      </c>
      <c r="C210" s="14">
        <v>-8945</v>
      </c>
      <c r="D210" s="15">
        <v>0.96758529470384602</v>
      </c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</row>
    <row r="211" spans="1:70">
      <c r="A211" s="12" t="s">
        <v>26</v>
      </c>
      <c r="B211" s="13">
        <v>82885</v>
      </c>
      <c r="C211" s="14">
        <v>21707</v>
      </c>
      <c r="D211" s="15">
        <v>1.70963418222236</v>
      </c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</row>
    <row r="212" spans="1:70" ht="12.75" thickBot="1">
      <c r="A212" s="22" t="s">
        <v>16</v>
      </c>
      <c r="B212" s="19">
        <v>24865</v>
      </c>
      <c r="C212" s="20">
        <v>13359</v>
      </c>
      <c r="D212" s="21">
        <v>3.3220928211367902</v>
      </c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</row>
    <row r="213" spans="1:70" ht="12.75" thickTop="1">
      <c r="A213" s="12" t="s">
        <v>39</v>
      </c>
      <c r="B213" s="26">
        <v>3930310</v>
      </c>
      <c r="C213" s="27">
        <v>49564</v>
      </c>
      <c r="D213" s="28">
        <v>1.0255435424013799</v>
      </c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</row>
    <row r="214" spans="1:70">
      <c r="A214" s="12" t="s">
        <v>24</v>
      </c>
      <c r="B214" s="13">
        <v>2302483</v>
      </c>
      <c r="C214" s="14">
        <v>145181</v>
      </c>
      <c r="D214" s="15">
        <v>1.1345949709405501</v>
      </c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</row>
    <row r="215" spans="1:70">
      <c r="A215" s="12" t="s">
        <v>25</v>
      </c>
      <c r="B215" s="13">
        <v>1484025</v>
      </c>
      <c r="C215" s="14">
        <v>-128181</v>
      </c>
      <c r="D215" s="15">
        <v>0.84098682178331996</v>
      </c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</row>
    <row r="216" spans="1:70">
      <c r="A216" s="12" t="s">
        <v>26</v>
      </c>
      <c r="B216" s="13">
        <v>100871</v>
      </c>
      <c r="C216" s="14">
        <v>17983</v>
      </c>
      <c r="D216" s="15">
        <v>1.43391081941897</v>
      </c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</row>
    <row r="217" spans="1:70" ht="12.75" thickBot="1">
      <c r="A217" s="22" t="s">
        <v>16</v>
      </c>
      <c r="B217" s="19">
        <v>42931</v>
      </c>
      <c r="C217" s="20">
        <v>14581</v>
      </c>
      <c r="D217" s="21">
        <v>2.02864197530864</v>
      </c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</row>
    <row r="218" spans="1:70" ht="12.75" thickTop="1">
      <c r="A218" s="12" t="s">
        <v>40</v>
      </c>
      <c r="B218" s="26">
        <v>0</v>
      </c>
      <c r="C218" s="27">
        <v>0</v>
      </c>
      <c r="D218" s="28" t="s">
        <v>139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</row>
    <row r="219" spans="1:70">
      <c r="A219" s="12" t="s">
        <v>24</v>
      </c>
      <c r="B219" s="13">
        <v>0</v>
      </c>
      <c r="C219" s="14">
        <v>0</v>
      </c>
      <c r="D219" s="15" t="s">
        <v>139</v>
      </c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</row>
    <row r="220" spans="1:70">
      <c r="A220" s="12" t="s">
        <v>25</v>
      </c>
      <c r="B220" s="13">
        <v>0</v>
      </c>
      <c r="C220" s="14">
        <v>0</v>
      </c>
      <c r="D220" s="15" t="s">
        <v>139</v>
      </c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</row>
    <row r="221" spans="1:70">
      <c r="A221" s="12" t="s">
        <v>26</v>
      </c>
      <c r="B221" s="13">
        <v>0</v>
      </c>
      <c r="C221" s="14">
        <v>0</v>
      </c>
      <c r="D221" s="15" t="s">
        <v>139</v>
      </c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</row>
    <row r="222" spans="1:70" ht="12.75" thickBot="1">
      <c r="A222" s="22" t="s">
        <v>16</v>
      </c>
      <c r="B222" s="19">
        <v>0</v>
      </c>
      <c r="C222" s="20">
        <v>0</v>
      </c>
      <c r="D222" s="21" t="s">
        <v>139</v>
      </c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</row>
    <row r="223" spans="1:70" ht="12.75" thickTop="1">
      <c r="A223" s="12" t="s">
        <v>41</v>
      </c>
      <c r="B223" s="26">
        <v>0</v>
      </c>
      <c r="C223" s="27">
        <v>0</v>
      </c>
      <c r="D223" s="28" t="s">
        <v>139</v>
      </c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</row>
    <row r="224" spans="1:70">
      <c r="A224" s="12" t="s">
        <v>24</v>
      </c>
      <c r="B224" s="13">
        <v>0</v>
      </c>
      <c r="C224" s="14">
        <v>0</v>
      </c>
      <c r="D224" s="15" t="s">
        <v>139</v>
      </c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</row>
    <row r="225" spans="1:70">
      <c r="A225" s="12" t="s">
        <v>25</v>
      </c>
      <c r="B225" s="13">
        <v>0</v>
      </c>
      <c r="C225" s="14">
        <v>0</v>
      </c>
      <c r="D225" s="15" t="s">
        <v>139</v>
      </c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</row>
    <row r="226" spans="1:70">
      <c r="A226" s="12" t="s">
        <v>26</v>
      </c>
      <c r="B226" s="13">
        <v>0</v>
      </c>
      <c r="C226" s="14">
        <v>0</v>
      </c>
      <c r="D226" s="15" t="s">
        <v>139</v>
      </c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</row>
    <row r="227" spans="1:70" ht="12.75" thickBot="1">
      <c r="A227" s="22" t="s">
        <v>16</v>
      </c>
      <c r="B227" s="19">
        <v>0</v>
      </c>
      <c r="C227" s="20">
        <v>0</v>
      </c>
      <c r="D227" s="21" t="s">
        <v>139</v>
      </c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</row>
    <row r="228" spans="1:70" ht="12.75" thickTop="1">
      <c r="A228" s="12" t="s">
        <v>42</v>
      </c>
      <c r="B228" s="26">
        <v>1235879.023</v>
      </c>
      <c r="C228" s="27">
        <v>-98925.023000000001</v>
      </c>
      <c r="D228" s="28">
        <v>0.85177596172794301</v>
      </c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</row>
    <row r="229" spans="1:70">
      <c r="A229" s="12" t="s">
        <v>24</v>
      </c>
      <c r="B229" s="13">
        <v>483928</v>
      </c>
      <c r="C229" s="14">
        <v>26252</v>
      </c>
      <c r="D229" s="15">
        <v>1.11471870930527</v>
      </c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</row>
    <row r="230" spans="1:70">
      <c r="A230" s="12" t="s">
        <v>25</v>
      </c>
      <c r="B230" s="13">
        <v>662861.02300000004</v>
      </c>
      <c r="C230" s="14">
        <v>-128025.023</v>
      </c>
      <c r="D230" s="15">
        <v>0.67624912932146897</v>
      </c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</row>
    <row r="231" spans="1:70">
      <c r="A231" s="12" t="s">
        <v>26</v>
      </c>
      <c r="B231" s="13">
        <v>52495</v>
      </c>
      <c r="C231" s="14">
        <v>-1909</v>
      </c>
      <c r="D231" s="15">
        <v>0.92982133666642097</v>
      </c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</row>
    <row r="232" spans="1:70" ht="12.75" thickBot="1">
      <c r="A232" s="22" t="s">
        <v>16</v>
      </c>
      <c r="B232" s="19">
        <v>36595</v>
      </c>
      <c r="C232" s="20">
        <v>4757</v>
      </c>
      <c r="D232" s="21">
        <v>1.2988253030969199</v>
      </c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</row>
    <row r="233" spans="1:70" ht="12.75" thickTop="1">
      <c r="A233" s="12" t="s">
        <v>43</v>
      </c>
      <c r="B233" s="26">
        <v>25885</v>
      </c>
      <c r="C233" s="27">
        <v>765</v>
      </c>
      <c r="D233" s="28">
        <v>1.0609076433121001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</row>
    <row r="234" spans="1:70">
      <c r="A234" s="12" t="s">
        <v>24</v>
      </c>
      <c r="B234" s="13">
        <v>0</v>
      </c>
      <c r="C234" s="14">
        <v>0</v>
      </c>
      <c r="D234" s="15" t="s">
        <v>139</v>
      </c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</row>
    <row r="235" spans="1:70">
      <c r="A235" s="12" t="s">
        <v>25</v>
      </c>
      <c r="B235" s="13">
        <v>24000</v>
      </c>
      <c r="C235" s="14">
        <v>0</v>
      </c>
      <c r="D235" s="15">
        <v>1</v>
      </c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</row>
    <row r="236" spans="1:70">
      <c r="A236" s="12" t="s">
        <v>26</v>
      </c>
      <c r="B236" s="13">
        <v>1860</v>
      </c>
      <c r="C236" s="14">
        <v>740</v>
      </c>
      <c r="D236" s="15">
        <v>2.3214285714285698</v>
      </c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</row>
    <row r="237" spans="1:70" ht="12.75" thickBot="1">
      <c r="A237" s="22" t="s">
        <v>16</v>
      </c>
      <c r="B237" s="30">
        <v>25</v>
      </c>
      <c r="C237" s="31">
        <v>25</v>
      </c>
      <c r="D237" s="32" t="s">
        <v>63</v>
      </c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</row>
    <row r="238" spans="1:70" ht="12.75" thickTop="1">
      <c r="A238" s="5" t="s">
        <v>48</v>
      </c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</row>
    <row r="239" spans="1:70">
      <c r="A239" s="33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</row>
    <row r="240" spans="1:70">
      <c r="A240" s="33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</row>
    <row r="241" spans="1:70">
      <c r="A241" s="33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</row>
    <row r="242" spans="1:70">
      <c r="A242" s="33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</row>
    <row r="243" spans="1:70">
      <c r="A243" s="33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</row>
    <row r="244" spans="1:70">
      <c r="A244" s="33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</row>
    <row r="245" spans="1:70">
      <c r="A245" s="33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</row>
    <row r="246" spans="1:70">
      <c r="A246" s="33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</row>
    <row r="247" spans="1:70">
      <c r="A247" s="33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</row>
    <row r="248" spans="1:70">
      <c r="A248" s="33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</row>
    <row r="249" spans="1:70">
      <c r="A249" s="33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</row>
    <row r="250" spans="1:70">
      <c r="A250" s="33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</row>
    <row r="251" spans="1:70">
      <c r="A251" s="33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</row>
    <row r="252" spans="1:70">
      <c r="A252" s="33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</row>
    <row r="253" spans="1:70">
      <c r="A253" s="33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</row>
    <row r="254" spans="1:70">
      <c r="A254" s="33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</row>
    <row r="255" spans="1:70">
      <c r="A255" s="33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</row>
    <row r="256" spans="1:70">
      <c r="A256" s="33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</row>
    <row r="257" spans="1:70">
      <c r="A257" s="33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</row>
    <row r="258" spans="1:70">
      <c r="A258" s="33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</row>
    <row r="259" spans="1:70">
      <c r="A259" s="33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</row>
    <row r="260" spans="1:70">
      <c r="A260" s="33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</row>
    <row r="261" spans="1:70">
      <c r="A261" s="33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</row>
    <row r="262" spans="1:70">
      <c r="A262" s="33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</row>
    <row r="263" spans="1:70">
      <c r="A263" s="33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</row>
    <row r="264" spans="1:70">
      <c r="A264" s="33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</row>
    <row r="265" spans="1:70">
      <c r="A265" s="33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</row>
    <row r="266" spans="1:70">
      <c r="A266" s="33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</row>
    <row r="267" spans="1:70">
      <c r="A267" s="33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</row>
    <row r="268" spans="1:70">
      <c r="A268" s="33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</row>
    <row r="269" spans="1:70">
      <c r="A269" s="33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</row>
    <row r="270" spans="1:70">
      <c r="A270" s="33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</row>
    <row r="271" spans="1:70">
      <c r="A271" s="33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</row>
    <row r="272" spans="1:70">
      <c r="A272" s="33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</row>
    <row r="273" spans="1:70">
      <c r="A273" s="33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</row>
    <row r="274" spans="1:70">
      <c r="A274" s="33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</row>
    <row r="275" spans="1:70">
      <c r="A275" s="33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</row>
    <row r="276" spans="1:70">
      <c r="A276" s="33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</row>
    <row r="277" spans="1:70">
      <c r="A277" s="33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</row>
    <row r="278" spans="1:70">
      <c r="A278" s="33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</row>
    <row r="279" spans="1:70">
      <c r="A279" s="33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</row>
    <row r="280" spans="1:70">
      <c r="A280" s="33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</row>
    <row r="281" spans="1:70">
      <c r="A281" s="33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</row>
    <row r="282" spans="1:70">
      <c r="A282" s="33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</row>
    <row r="283" spans="1:70">
      <c r="A283" s="33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</row>
    <row r="284" spans="1:70">
      <c r="A284" s="33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</row>
    <row r="285" spans="1:70">
      <c r="A285" s="33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</row>
    <row r="286" spans="1:70">
      <c r="A286" s="33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</row>
    <row r="287" spans="1:70">
      <c r="A287" s="33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</row>
    <row r="288" spans="1:70">
      <c r="A288" s="33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</row>
    <row r="289" spans="1:70">
      <c r="A289" s="33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</row>
    <row r="290" spans="1:70">
      <c r="A290" s="33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</row>
    <row r="291" spans="1:70">
      <c r="A291" s="33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</row>
    <row r="292" spans="1:70">
      <c r="A292" s="33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</row>
    <row r="293" spans="1:70">
      <c r="A293" s="33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</row>
    <row r="294" spans="1:70">
      <c r="A294" s="33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</row>
    <row r="295" spans="1:70">
      <c r="A295" s="33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</row>
    <row r="296" spans="1:70">
      <c r="A296" s="33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</row>
    <row r="297" spans="1:70">
      <c r="A297" s="33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</row>
    <row r="298" spans="1:70">
      <c r="A298" s="33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</row>
    <row r="299" spans="1:70">
      <c r="A299" s="33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</row>
    <row r="300" spans="1:70">
      <c r="A300" s="33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</row>
    <row r="301" spans="1:70">
      <c r="A301" s="33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</row>
    <row r="302" spans="1:70">
      <c r="A302" s="33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</row>
    <row r="303" spans="1:70">
      <c r="A303" s="33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</row>
    <row r="304" spans="1:70">
      <c r="A304" s="33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</row>
    <row r="305" spans="1:70">
      <c r="A305" s="33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</row>
    <row r="306" spans="1:70">
      <c r="A306" s="33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</row>
    <row r="307" spans="1:70">
      <c r="A307" s="33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</row>
    <row r="308" spans="1:70">
      <c r="A308" s="33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</row>
    <row r="309" spans="1:70">
      <c r="A309" s="33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</row>
    <row r="310" spans="1:70">
      <c r="A310" s="33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</row>
    <row r="311" spans="1:70">
      <c r="A311" s="33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</row>
    <row r="312" spans="1:70">
      <c r="A312" s="33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</row>
    <row r="313" spans="1:70">
      <c r="A313" s="33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</row>
    <row r="314" spans="1:70">
      <c r="A314" s="33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</row>
    <row r="315" spans="1:70">
      <c r="A315" s="33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</row>
    <row r="316" spans="1:70"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</row>
    <row r="317" spans="1:70"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</row>
    <row r="318" spans="1:70"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</row>
    <row r="319" spans="1:70"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</row>
    <row r="320" spans="1:70"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</row>
    <row r="321" spans="2:70"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</row>
    <row r="322" spans="2:70"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</row>
    <row r="323" spans="2:70"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</row>
    <row r="324" spans="2:70"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</row>
    <row r="325" spans="2:70"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</row>
    <row r="326" spans="2:70"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</row>
    <row r="327" spans="2:70"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</row>
    <row r="328" spans="2:70"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</row>
    <row r="329" spans="2:70"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</row>
    <row r="330" spans="2:70"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</row>
    <row r="331" spans="2:70"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</row>
    <row r="332" spans="2:70"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</row>
    <row r="333" spans="2:70"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</row>
    <row r="334" spans="2:70"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</row>
    <row r="335" spans="2:70"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</row>
    <row r="336" spans="2:70"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</row>
    <row r="337" spans="2:70"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</row>
    <row r="338" spans="2:70"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</row>
    <row r="339" spans="2:70"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</row>
    <row r="340" spans="2:70"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</row>
    <row r="341" spans="2:70"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</row>
    <row r="342" spans="2:70"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</row>
    <row r="343" spans="2:70"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</row>
    <row r="344" spans="2:70"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</row>
    <row r="345" spans="2:70"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</row>
    <row r="346" spans="2:70"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</row>
    <row r="347" spans="2:70"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</row>
    <row r="348" spans="2:70"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</row>
    <row r="349" spans="2:70"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</row>
    <row r="350" spans="2:70"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</row>
    <row r="351" spans="2:70"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</row>
    <row r="352" spans="2:70"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</row>
    <row r="353" spans="2:70"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</row>
    <row r="354" spans="2:70"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</row>
    <row r="355" spans="2:70"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</row>
    <row r="356" spans="2:70"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</row>
    <row r="357" spans="2:70"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</row>
    <row r="358" spans="2:70"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</row>
    <row r="359" spans="2:70"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</row>
    <row r="360" spans="2:70"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</row>
    <row r="361" spans="2:70"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</row>
    <row r="362" spans="2:70"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</row>
    <row r="363" spans="2:70"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</row>
    <row r="364" spans="2:70"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</row>
    <row r="365" spans="2:70"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</row>
    <row r="366" spans="2:70"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</row>
    <row r="367" spans="2:70"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</row>
    <row r="368" spans="2:70"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</row>
    <row r="369" spans="2:70"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</row>
    <row r="370" spans="2:70"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</row>
    <row r="371" spans="2:70"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</row>
    <row r="372" spans="2:70"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</row>
    <row r="373" spans="2:70"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</row>
    <row r="374" spans="2:70"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</row>
    <row r="375" spans="2:70"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</row>
    <row r="376" spans="2:70"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</row>
    <row r="377" spans="2:70"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</row>
    <row r="378" spans="2:70"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</row>
    <row r="379" spans="2:70"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</row>
    <row r="380" spans="2:70"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</row>
    <row r="381" spans="2:70"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</row>
    <row r="382" spans="2:70"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</row>
    <row r="383" spans="2:70"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</row>
    <row r="384" spans="2:70"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</row>
    <row r="385" spans="2:70"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</row>
    <row r="386" spans="2:70"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</row>
    <row r="387" spans="2:70"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</row>
    <row r="388" spans="2:70"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</row>
    <row r="389" spans="2:70"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</row>
    <row r="390" spans="2:70"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</row>
    <row r="391" spans="2:70"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</row>
    <row r="392" spans="2:70"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</row>
    <row r="393" spans="2:70"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</row>
    <row r="394" spans="2:70"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</row>
    <row r="395" spans="2:70"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</row>
    <row r="396" spans="2:70"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</row>
    <row r="397" spans="2:70"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</row>
    <row r="398" spans="2:70"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</row>
    <row r="399" spans="2:70"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</row>
    <row r="400" spans="2:70"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</row>
    <row r="401" spans="2:70"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</row>
    <row r="402" spans="2:70"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</row>
    <row r="403" spans="2:70"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</row>
    <row r="404" spans="2:70"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</row>
    <row r="405" spans="2:70"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</row>
    <row r="406" spans="2:70"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</row>
    <row r="407" spans="2:70"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</row>
    <row r="408" spans="2:70"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</row>
    <row r="409" spans="2:70"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</row>
    <row r="410" spans="2:70"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</row>
    <row r="411" spans="2:70"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</row>
    <row r="412" spans="2:70"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</row>
    <row r="413" spans="2:70"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</row>
    <row r="414" spans="2:70"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</row>
    <row r="415" spans="2:70"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</row>
    <row r="416" spans="2:70"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</row>
    <row r="417" spans="2:70"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</row>
    <row r="418" spans="2:70"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</row>
    <row r="419" spans="2:70"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</row>
    <row r="420" spans="2:70"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</row>
    <row r="421" spans="2:70"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</row>
    <row r="422" spans="2:70"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</row>
    <row r="423" spans="2:70"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</row>
    <row r="424" spans="2:70"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</row>
    <row r="425" spans="2:70"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</row>
    <row r="426" spans="2:70"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</row>
    <row r="427" spans="2:70"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</row>
    <row r="428" spans="2:70"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</row>
    <row r="429" spans="2:70"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</row>
    <row r="430" spans="2:70"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</row>
    <row r="431" spans="2:70"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</row>
    <row r="432" spans="2:70"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</row>
    <row r="433" spans="2:70"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</row>
    <row r="434" spans="2:70"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</row>
    <row r="435" spans="2:70"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</row>
    <row r="436" spans="2:70"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</row>
    <row r="437" spans="2:70"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</row>
    <row r="438" spans="2:70"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</row>
    <row r="439" spans="2:70"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</row>
    <row r="440" spans="2:70"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</row>
    <row r="441" spans="2:70"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</row>
    <row r="442" spans="2:70"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</row>
    <row r="443" spans="2:70"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</row>
    <row r="444" spans="2:70"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</row>
    <row r="445" spans="2:70"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</row>
    <row r="446" spans="2:70"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</row>
    <row r="447" spans="2:70"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</row>
    <row r="448" spans="2:70"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</row>
    <row r="449" spans="2:70"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</row>
    <row r="450" spans="2:70"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</row>
    <row r="451" spans="2:70"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</row>
    <row r="452" spans="2:70"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</row>
    <row r="453" spans="2:70"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</row>
    <row r="454" spans="2:70"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</row>
    <row r="455" spans="2:70"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</row>
    <row r="456" spans="2:70"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</row>
    <row r="457" spans="2:70"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</row>
    <row r="458" spans="2:70"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</row>
    <row r="459" spans="2:70"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</row>
    <row r="460" spans="2:70"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</row>
    <row r="461" spans="2:70"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</row>
    <row r="462" spans="2:70"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</row>
    <row r="463" spans="2:70"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</row>
    <row r="464" spans="2:70"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</row>
    <row r="465" spans="2:70"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</row>
    <row r="466" spans="2:70"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</row>
    <row r="467" spans="2:70"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</row>
    <row r="468" spans="2:70"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</row>
    <row r="469" spans="2:70"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</row>
    <row r="470" spans="2:70"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</row>
    <row r="471" spans="2:70"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</row>
    <row r="472" spans="2:70"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</row>
    <row r="473" spans="2:70"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</row>
    <row r="474" spans="2:70"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</row>
    <row r="475" spans="2:70"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</row>
    <row r="476" spans="2:70"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</row>
    <row r="477" spans="2:70"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</row>
    <row r="478" spans="2:70"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</row>
    <row r="479" spans="2:70"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</row>
    <row r="480" spans="2:70"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</row>
    <row r="481" spans="2:70"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</row>
    <row r="482" spans="2:70"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</row>
    <row r="483" spans="2:70"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</row>
    <row r="484" spans="2:70"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</row>
    <row r="485" spans="2:70"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</row>
    <row r="486" spans="2:70"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</row>
    <row r="487" spans="2:70"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</row>
    <row r="488" spans="2:70"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</row>
    <row r="489" spans="2:70"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</row>
    <row r="490" spans="2:70"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</row>
    <row r="491" spans="2:70"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</row>
    <row r="492" spans="2:70"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</row>
    <row r="493" spans="2:70"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</row>
    <row r="494" spans="2:70"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</row>
    <row r="495" spans="2:70"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</row>
    <row r="496" spans="2:70"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</row>
    <row r="497" spans="2:70"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</row>
    <row r="498" spans="2:70"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</row>
    <row r="499" spans="2:70"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</row>
    <row r="500" spans="2:70"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</row>
    <row r="501" spans="2:70"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</row>
    <row r="502" spans="2:70"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</row>
    <row r="503" spans="2:70"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</row>
    <row r="504" spans="2:70"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</row>
    <row r="505" spans="2:70"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</row>
    <row r="506" spans="2:70"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</row>
    <row r="507" spans="2:70"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</row>
    <row r="508" spans="2:70"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</row>
    <row r="509" spans="2:70"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</row>
    <row r="510" spans="2:70"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</row>
    <row r="511" spans="2:70"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</row>
    <row r="512" spans="2:70"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</row>
    <row r="513" spans="2:70"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</row>
    <row r="514" spans="2:70"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</row>
    <row r="515" spans="2:70"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</row>
    <row r="516" spans="2:70"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</row>
    <row r="517" spans="2:70"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</row>
    <row r="518" spans="2:70"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</row>
    <row r="519" spans="2:70"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</row>
    <row r="520" spans="2:70"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</row>
    <row r="521" spans="2:70"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</row>
    <row r="522" spans="2:70"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</row>
    <row r="523" spans="2:70"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</row>
    <row r="524" spans="2:70"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</row>
    <row r="525" spans="2:70"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</row>
    <row r="526" spans="2:70"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</row>
    <row r="527" spans="2:70"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</row>
    <row r="528" spans="2:70"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</row>
    <row r="529" spans="2:70"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</row>
    <row r="530" spans="2:70"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</row>
    <row r="531" spans="2:70"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</row>
    <row r="532" spans="2:70"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</row>
    <row r="533" spans="2:70"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</row>
    <row r="534" spans="2:70"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</row>
    <row r="535" spans="2:70"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</row>
    <row r="536" spans="2:70"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</row>
    <row r="537" spans="2:70"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</row>
    <row r="538" spans="2:70"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</row>
    <row r="539" spans="2:70"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</row>
    <row r="540" spans="2:70"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</row>
    <row r="541" spans="2:70"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</row>
    <row r="542" spans="2:70"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</row>
    <row r="543" spans="2:70"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</row>
    <row r="544" spans="2:70"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</row>
    <row r="545" spans="2:70"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</row>
    <row r="546" spans="2:70"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</row>
    <row r="547" spans="2:70"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</row>
    <row r="548" spans="2:70"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</row>
    <row r="549" spans="2:70"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</row>
    <row r="550" spans="2:70"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</row>
    <row r="551" spans="2:70"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</row>
    <row r="552" spans="2:70"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</row>
    <row r="553" spans="2:70"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</row>
    <row r="554" spans="2:70"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</row>
    <row r="555" spans="2:70"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</row>
    <row r="556" spans="2:70"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</row>
    <row r="557" spans="2:70"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</row>
    <row r="558" spans="2:70"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</row>
    <row r="559" spans="2:70"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</row>
    <row r="560" spans="2:70"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</row>
    <row r="561" spans="2:70"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</row>
    <row r="562" spans="2:70"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</row>
    <row r="563" spans="2:70"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</row>
    <row r="564" spans="2:70"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</row>
    <row r="565" spans="2:70"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</row>
    <row r="566" spans="2:70"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</row>
    <row r="567" spans="2:70"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</row>
    <row r="568" spans="2:70"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</row>
    <row r="569" spans="2:70"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</row>
    <row r="570" spans="2:70"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</row>
    <row r="571" spans="2:70"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</row>
    <row r="572" spans="2:70"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</row>
    <row r="573" spans="2:70"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</row>
    <row r="574" spans="2:70"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</row>
    <row r="575" spans="2:70"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</row>
    <row r="576" spans="2:70"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</row>
    <row r="577" spans="2:70"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</row>
    <row r="578" spans="2:70"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</row>
    <row r="579" spans="2:70"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</row>
    <row r="580" spans="2:70"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</row>
    <row r="581" spans="2:70"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</row>
    <row r="582" spans="2:70"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</row>
    <row r="583" spans="2:70"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</row>
    <row r="584" spans="2:70"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</row>
    <row r="585" spans="2:70"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</row>
    <row r="586" spans="2:70"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</row>
    <row r="587" spans="2:70"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</row>
    <row r="588" spans="2:70"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</row>
    <row r="589" spans="2:70"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</row>
    <row r="590" spans="2:70"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</row>
    <row r="591" spans="2:70"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</row>
    <row r="592" spans="2:70"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</row>
    <row r="593" spans="2:70"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</row>
    <row r="594" spans="2:70"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</row>
    <row r="595" spans="2:70"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</row>
    <row r="596" spans="2:70"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</row>
    <row r="597" spans="2:70"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</row>
    <row r="598" spans="2:70"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</row>
    <row r="599" spans="2:70"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</row>
    <row r="600" spans="2:70"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</row>
    <row r="601" spans="2:70"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</row>
    <row r="602" spans="2:70"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</row>
    <row r="603" spans="2:70"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</row>
    <row r="604" spans="2:70"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</row>
    <row r="605" spans="2:70"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</row>
    <row r="606" spans="2:70"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</row>
    <row r="607" spans="2:70"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</row>
    <row r="608" spans="2:70"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</row>
    <row r="609" spans="2:70"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</row>
    <row r="610" spans="2:70"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</row>
    <row r="611" spans="2:70"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</row>
    <row r="612" spans="2:70"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</row>
    <row r="613" spans="2:70"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</row>
    <row r="614" spans="2:70"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</row>
    <row r="615" spans="2:70"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</row>
    <row r="616" spans="2:70"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</row>
    <row r="617" spans="2:70"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</row>
    <row r="618" spans="2:70"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</row>
    <row r="619" spans="2:70"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</row>
    <row r="620" spans="2:70"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</row>
    <row r="621" spans="2:70"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</row>
    <row r="622" spans="2:70"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</row>
    <row r="623" spans="2:70"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</row>
    <row r="624" spans="2:70"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</row>
    <row r="625" spans="2:70"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</row>
    <row r="626" spans="2:70"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</row>
    <row r="627" spans="2:70"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</row>
    <row r="628" spans="2:70"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</row>
    <row r="629" spans="2:70"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</row>
    <row r="630" spans="2:70"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</row>
    <row r="631" spans="2:70"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</row>
    <row r="632" spans="2:70"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</row>
    <row r="633" spans="2:70"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</row>
    <row r="634" spans="2:70"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</row>
    <row r="635" spans="2:70"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</row>
    <row r="636" spans="2:70"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</row>
    <row r="637" spans="2:70"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</row>
    <row r="638" spans="2:70"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</row>
    <row r="639" spans="2:70"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</row>
    <row r="640" spans="2:70"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</row>
    <row r="641" spans="2:70"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</row>
    <row r="642" spans="2:70"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</row>
    <row r="643" spans="2:70"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</row>
    <row r="644" spans="2:70"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</row>
    <row r="645" spans="2:70"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</row>
    <row r="646" spans="2:70"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</row>
    <row r="647" spans="2:70"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</row>
    <row r="648" spans="2:70"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</row>
    <row r="649" spans="2:70"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  <c r="BO649" s="18"/>
      <c r="BP649" s="18"/>
      <c r="BQ649" s="18"/>
      <c r="BR649" s="18"/>
    </row>
    <row r="650" spans="2:70"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  <c r="BP650" s="18"/>
      <c r="BQ650" s="18"/>
      <c r="BR650" s="18"/>
    </row>
    <row r="651" spans="2:70"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  <c r="BO651" s="18"/>
      <c r="BP651" s="18"/>
      <c r="BQ651" s="18"/>
      <c r="BR651" s="18"/>
    </row>
    <row r="652" spans="2:70"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</row>
    <row r="653" spans="2:70"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  <c r="BO653" s="18"/>
      <c r="BP653" s="18"/>
      <c r="BQ653" s="18"/>
      <c r="BR653" s="18"/>
    </row>
    <row r="654" spans="2:70"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  <c r="BP654" s="18"/>
      <c r="BQ654" s="18"/>
      <c r="BR654" s="18"/>
    </row>
    <row r="655" spans="2:70"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  <c r="BO655" s="18"/>
      <c r="BP655" s="18"/>
      <c r="BQ655" s="18"/>
      <c r="BR655" s="18"/>
    </row>
    <row r="656" spans="2:70"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  <c r="BP656" s="18"/>
      <c r="BQ656" s="18"/>
      <c r="BR656" s="18"/>
    </row>
    <row r="657" spans="2:70"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  <c r="BO657" s="18"/>
      <c r="BP657" s="18"/>
      <c r="BQ657" s="18"/>
      <c r="BR657" s="18"/>
    </row>
    <row r="658" spans="2:70"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</row>
    <row r="659" spans="2:70"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</row>
    <row r="660" spans="2:70"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</row>
    <row r="661" spans="2:70"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</row>
    <row r="662" spans="2:70"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</row>
    <row r="663" spans="2:70"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</row>
    <row r="664" spans="2:70"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</row>
    <row r="665" spans="2:70"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</row>
    <row r="666" spans="2:70"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</row>
    <row r="667" spans="2:70"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  <c r="BO667" s="18"/>
      <c r="BP667" s="18"/>
      <c r="BQ667" s="18"/>
      <c r="BR667" s="18"/>
    </row>
    <row r="668" spans="2:70"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  <c r="BP668" s="18"/>
      <c r="BQ668" s="18"/>
      <c r="BR668" s="18"/>
    </row>
    <row r="669" spans="2:70"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  <c r="BO669" s="18"/>
      <c r="BP669" s="18"/>
      <c r="BQ669" s="18"/>
      <c r="BR669" s="18"/>
    </row>
    <row r="670" spans="2:70"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  <c r="BO670" s="18"/>
      <c r="BP670" s="18"/>
      <c r="BQ670" s="18"/>
      <c r="BR670" s="18"/>
    </row>
    <row r="671" spans="2:70"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  <c r="BO671" s="18"/>
      <c r="BP671" s="18"/>
      <c r="BQ671" s="18"/>
      <c r="BR671" s="18"/>
    </row>
    <row r="672" spans="2:70"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  <c r="BP672" s="18"/>
      <c r="BQ672" s="18"/>
      <c r="BR672" s="18"/>
    </row>
    <row r="673" spans="2:70"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  <c r="BO673" s="18"/>
      <c r="BP673" s="18"/>
      <c r="BQ673" s="18"/>
      <c r="BR673" s="18"/>
    </row>
    <row r="674" spans="2:70"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  <c r="BO674" s="18"/>
      <c r="BP674" s="18"/>
      <c r="BQ674" s="18"/>
      <c r="BR674" s="18"/>
    </row>
    <row r="675" spans="2:70"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  <c r="BO675" s="18"/>
      <c r="BP675" s="18"/>
      <c r="BQ675" s="18"/>
      <c r="BR675" s="18"/>
    </row>
    <row r="676" spans="2:70"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  <c r="BP676" s="18"/>
      <c r="BQ676" s="18"/>
      <c r="BR676" s="18"/>
    </row>
    <row r="677" spans="2:70"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  <c r="BO677" s="18"/>
      <c r="BP677" s="18"/>
      <c r="BQ677" s="18"/>
      <c r="BR677" s="18"/>
    </row>
    <row r="678" spans="2:70"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  <c r="BO678" s="18"/>
      <c r="BP678" s="18"/>
      <c r="BQ678" s="18"/>
      <c r="BR678" s="18"/>
    </row>
    <row r="679" spans="2:70"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  <c r="BO679" s="18"/>
      <c r="BP679" s="18"/>
      <c r="BQ679" s="18"/>
      <c r="BR679" s="18"/>
    </row>
    <row r="680" spans="2:70"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  <c r="BP680" s="18"/>
      <c r="BQ680" s="18"/>
      <c r="BR680" s="18"/>
    </row>
    <row r="681" spans="2:70"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</row>
    <row r="682" spans="2:70"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  <c r="BP682" s="18"/>
      <c r="BQ682" s="18"/>
      <c r="BR682" s="18"/>
    </row>
    <row r="683" spans="2:70"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  <c r="BO683" s="18"/>
      <c r="BP683" s="18"/>
      <c r="BQ683" s="18"/>
      <c r="BR683" s="18"/>
    </row>
    <row r="684" spans="2:70"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  <c r="BP684" s="18"/>
      <c r="BQ684" s="18"/>
      <c r="BR684" s="18"/>
    </row>
    <row r="685" spans="2:70"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  <c r="BO685" s="18"/>
      <c r="BP685" s="18"/>
      <c r="BQ685" s="18"/>
      <c r="BR685" s="18"/>
    </row>
    <row r="686" spans="2:70"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</row>
    <row r="687" spans="2:70"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  <c r="BO687" s="18"/>
      <c r="BP687" s="18"/>
      <c r="BQ687" s="18"/>
      <c r="BR687" s="18"/>
    </row>
    <row r="688" spans="2:70"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  <c r="BP688" s="18"/>
      <c r="BQ688" s="18"/>
      <c r="BR688" s="18"/>
    </row>
    <row r="689" spans="2:70"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  <c r="BO689" s="18"/>
      <c r="BP689" s="18"/>
      <c r="BQ689" s="18"/>
      <c r="BR689" s="18"/>
    </row>
    <row r="690" spans="2:70"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</row>
    <row r="691" spans="2:70"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</row>
    <row r="692" spans="2:70"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  <c r="BP692" s="18"/>
      <c r="BQ692" s="18"/>
      <c r="BR692" s="18"/>
    </row>
    <row r="693" spans="2:70"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  <c r="BO693" s="18"/>
      <c r="BP693" s="18"/>
      <c r="BQ693" s="18"/>
      <c r="BR693" s="18"/>
    </row>
    <row r="694" spans="2:70"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  <c r="BO694" s="18"/>
      <c r="BP694" s="18"/>
      <c r="BQ694" s="18"/>
      <c r="BR694" s="18"/>
    </row>
    <row r="695" spans="2:70"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  <c r="BO695" s="18"/>
      <c r="BP695" s="18"/>
      <c r="BQ695" s="18"/>
      <c r="BR695" s="18"/>
    </row>
    <row r="696" spans="2:70"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</row>
    <row r="697" spans="2:70"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  <c r="BO697" s="18"/>
      <c r="BP697" s="18"/>
      <c r="BQ697" s="18"/>
      <c r="BR697" s="18"/>
    </row>
    <row r="698" spans="2:70"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  <c r="BO698" s="18"/>
      <c r="BP698" s="18"/>
      <c r="BQ698" s="18"/>
      <c r="BR698" s="18"/>
    </row>
    <row r="699" spans="2:70"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  <c r="BO699" s="18"/>
      <c r="BP699" s="18"/>
      <c r="BQ699" s="18"/>
      <c r="BR699" s="18"/>
    </row>
    <row r="700" spans="2:70"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</row>
    <row r="701" spans="2:70"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</row>
    <row r="702" spans="2:70"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  <c r="BP702" s="18"/>
      <c r="BQ702" s="18"/>
      <c r="BR702" s="18"/>
    </row>
    <row r="703" spans="2:70"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  <c r="BO703" s="18"/>
      <c r="BP703" s="18"/>
      <c r="BQ703" s="18"/>
      <c r="BR703" s="18"/>
    </row>
    <row r="704" spans="2:70"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  <c r="BO704" s="18"/>
      <c r="BP704" s="18"/>
      <c r="BQ704" s="18"/>
      <c r="BR704" s="18"/>
    </row>
    <row r="705" spans="2:70"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  <c r="BO705" s="18"/>
      <c r="BP705" s="18"/>
      <c r="BQ705" s="18"/>
      <c r="BR705" s="18"/>
    </row>
    <row r="706" spans="2:70"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</row>
    <row r="707" spans="2:70"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  <c r="BO707" s="18"/>
      <c r="BP707" s="18"/>
      <c r="BQ707" s="18"/>
      <c r="BR707" s="18"/>
    </row>
    <row r="708" spans="2:70"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  <c r="BP708" s="18"/>
      <c r="BQ708" s="18"/>
      <c r="BR708" s="18"/>
    </row>
    <row r="709" spans="2:70"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  <c r="BO709" s="18"/>
      <c r="BP709" s="18"/>
      <c r="BQ709" s="18"/>
      <c r="BR709" s="18"/>
    </row>
    <row r="710" spans="2:70"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  <c r="BO710" s="18"/>
      <c r="BP710" s="18"/>
      <c r="BQ710" s="18"/>
      <c r="BR710" s="18"/>
    </row>
    <row r="711" spans="2:70"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  <c r="BO711" s="18"/>
      <c r="BP711" s="18"/>
      <c r="BQ711" s="18"/>
      <c r="BR711" s="18"/>
    </row>
    <row r="712" spans="2:70"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  <c r="BP712" s="18"/>
      <c r="BQ712" s="18"/>
      <c r="BR712" s="18"/>
    </row>
    <row r="713" spans="2:70"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</row>
    <row r="714" spans="2:70"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  <c r="BP714" s="18"/>
      <c r="BQ714" s="18"/>
      <c r="BR714" s="18"/>
    </row>
    <row r="715" spans="2:70"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  <c r="BO715" s="18"/>
      <c r="BP715" s="18"/>
      <c r="BQ715" s="18"/>
      <c r="BR715" s="18"/>
    </row>
    <row r="716" spans="2:70"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</row>
    <row r="717" spans="2:70"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</row>
    <row r="718" spans="2:70"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</row>
    <row r="719" spans="2:70"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  <c r="BO719" s="18"/>
      <c r="BP719" s="18"/>
      <c r="BQ719" s="18"/>
      <c r="BR719" s="18"/>
    </row>
    <row r="720" spans="2:70"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  <c r="BO720" s="18"/>
      <c r="BP720" s="18"/>
      <c r="BQ720" s="18"/>
      <c r="BR720" s="18"/>
    </row>
    <row r="721" spans="2:70"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  <c r="BL721" s="18"/>
      <c r="BM721" s="18"/>
      <c r="BN721" s="18"/>
      <c r="BO721" s="18"/>
      <c r="BP721" s="18"/>
      <c r="BQ721" s="18"/>
      <c r="BR721" s="18"/>
    </row>
    <row r="722" spans="2:70"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  <c r="BL722" s="18"/>
      <c r="BM722" s="18"/>
      <c r="BN722" s="18"/>
      <c r="BO722" s="18"/>
      <c r="BP722" s="18"/>
      <c r="BQ722" s="18"/>
      <c r="BR722" s="18"/>
    </row>
    <row r="723" spans="2:70"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  <c r="BL723" s="18"/>
      <c r="BM723" s="18"/>
      <c r="BN723" s="18"/>
      <c r="BO723" s="18"/>
      <c r="BP723" s="18"/>
      <c r="BQ723" s="18"/>
      <c r="BR723" s="18"/>
    </row>
    <row r="724" spans="2:70"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  <c r="BL724" s="18"/>
      <c r="BM724" s="18"/>
      <c r="BN724" s="18"/>
      <c r="BO724" s="18"/>
      <c r="BP724" s="18"/>
      <c r="BQ724" s="18"/>
      <c r="BR724" s="18"/>
    </row>
    <row r="725" spans="2:70"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  <c r="BL725" s="18"/>
      <c r="BM725" s="18"/>
      <c r="BN725" s="18"/>
      <c r="BO725" s="18"/>
      <c r="BP725" s="18"/>
      <c r="BQ725" s="18"/>
      <c r="BR725" s="18"/>
    </row>
    <row r="726" spans="2:70"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  <c r="BP726" s="18"/>
      <c r="BQ726" s="18"/>
      <c r="BR726" s="18"/>
    </row>
    <row r="727" spans="2:70"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  <c r="BL727" s="18"/>
      <c r="BM727" s="18"/>
      <c r="BN727" s="18"/>
      <c r="BO727" s="18"/>
      <c r="BP727" s="18"/>
      <c r="BQ727" s="18"/>
      <c r="BR727" s="18"/>
    </row>
    <row r="728" spans="2:70"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  <c r="BL728" s="18"/>
      <c r="BM728" s="18"/>
      <c r="BN728" s="18"/>
      <c r="BO728" s="18"/>
      <c r="BP728" s="18"/>
      <c r="BQ728" s="18"/>
      <c r="BR728" s="18"/>
    </row>
    <row r="729" spans="2:70"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  <c r="BL729" s="18"/>
      <c r="BM729" s="18"/>
      <c r="BN729" s="18"/>
      <c r="BO729" s="18"/>
      <c r="BP729" s="18"/>
      <c r="BQ729" s="18"/>
      <c r="BR729" s="18"/>
    </row>
    <row r="730" spans="2:70"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  <c r="BL730" s="18"/>
      <c r="BM730" s="18"/>
      <c r="BN730" s="18"/>
      <c r="BO730" s="18"/>
      <c r="BP730" s="18"/>
      <c r="BQ730" s="18"/>
      <c r="BR730" s="18"/>
    </row>
    <row r="731" spans="2:70"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  <c r="BL731" s="18"/>
      <c r="BM731" s="18"/>
      <c r="BN731" s="18"/>
      <c r="BO731" s="18"/>
      <c r="BP731" s="18"/>
      <c r="BQ731" s="18"/>
      <c r="BR731" s="18"/>
    </row>
    <row r="732" spans="2:70"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  <c r="BO732" s="18"/>
      <c r="BP732" s="18"/>
      <c r="BQ732" s="18"/>
      <c r="BR732" s="18"/>
    </row>
    <row r="733" spans="2:70"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  <c r="BL733" s="18"/>
      <c r="BM733" s="18"/>
      <c r="BN733" s="18"/>
      <c r="BO733" s="18"/>
      <c r="BP733" s="18"/>
      <c r="BQ733" s="18"/>
      <c r="BR733" s="18"/>
    </row>
    <row r="734" spans="2:70"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</row>
    <row r="735" spans="2:70"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  <c r="BL735" s="18"/>
      <c r="BM735" s="18"/>
      <c r="BN735" s="18"/>
      <c r="BO735" s="18"/>
      <c r="BP735" s="18"/>
      <c r="BQ735" s="18"/>
      <c r="BR735" s="18"/>
    </row>
    <row r="736" spans="2:70"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  <c r="BL736" s="18"/>
      <c r="BM736" s="18"/>
      <c r="BN736" s="18"/>
      <c r="BO736" s="18"/>
      <c r="BP736" s="18"/>
      <c r="BQ736" s="18"/>
      <c r="BR736" s="18"/>
    </row>
    <row r="737" spans="2:70"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  <c r="BL737" s="18"/>
      <c r="BM737" s="18"/>
      <c r="BN737" s="18"/>
      <c r="BO737" s="18"/>
      <c r="BP737" s="18"/>
      <c r="BQ737" s="18"/>
      <c r="BR737" s="18"/>
    </row>
    <row r="738" spans="2:70"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  <c r="BL738" s="18"/>
      <c r="BM738" s="18"/>
      <c r="BN738" s="18"/>
      <c r="BO738" s="18"/>
      <c r="BP738" s="18"/>
      <c r="BQ738" s="18"/>
      <c r="BR738" s="18"/>
    </row>
    <row r="739" spans="2:70"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  <c r="BL739" s="18"/>
      <c r="BM739" s="18"/>
      <c r="BN739" s="18"/>
      <c r="BO739" s="18"/>
      <c r="BP739" s="18"/>
      <c r="BQ739" s="18"/>
      <c r="BR739" s="18"/>
    </row>
    <row r="740" spans="2:70"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  <c r="BL740" s="18"/>
      <c r="BM740" s="18"/>
      <c r="BN740" s="18"/>
      <c r="BO740" s="18"/>
      <c r="BP740" s="18"/>
      <c r="BQ740" s="18"/>
      <c r="BR740" s="18"/>
    </row>
    <row r="741" spans="2:70"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  <c r="BL741" s="18"/>
      <c r="BM741" s="18"/>
      <c r="BN741" s="18"/>
      <c r="BO741" s="18"/>
      <c r="BP741" s="18"/>
      <c r="BQ741" s="18"/>
      <c r="BR741" s="18"/>
    </row>
    <row r="742" spans="2:70"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  <c r="BO742" s="18"/>
      <c r="BP742" s="18"/>
      <c r="BQ742" s="18"/>
      <c r="BR742" s="18"/>
    </row>
    <row r="743" spans="2:70"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  <c r="BL743" s="18"/>
      <c r="BM743" s="18"/>
      <c r="BN743" s="18"/>
      <c r="BO743" s="18"/>
      <c r="BP743" s="18"/>
      <c r="BQ743" s="18"/>
      <c r="BR743" s="18"/>
    </row>
    <row r="744" spans="2:70"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  <c r="BL744" s="18"/>
      <c r="BM744" s="18"/>
      <c r="BN744" s="18"/>
      <c r="BO744" s="18"/>
      <c r="BP744" s="18"/>
      <c r="BQ744" s="18"/>
      <c r="BR744" s="18"/>
    </row>
    <row r="745" spans="2:70"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  <c r="BL745" s="18"/>
      <c r="BM745" s="18"/>
      <c r="BN745" s="18"/>
      <c r="BO745" s="18"/>
      <c r="BP745" s="18"/>
      <c r="BQ745" s="18"/>
      <c r="BR745" s="18"/>
    </row>
    <row r="746" spans="2:70"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  <c r="BL746" s="18"/>
      <c r="BM746" s="18"/>
      <c r="BN746" s="18"/>
      <c r="BO746" s="18"/>
      <c r="BP746" s="18"/>
      <c r="BQ746" s="18"/>
      <c r="BR746" s="18"/>
    </row>
    <row r="747" spans="2:70"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  <c r="BL747" s="18"/>
      <c r="BM747" s="18"/>
      <c r="BN747" s="18"/>
      <c r="BO747" s="18"/>
      <c r="BP747" s="18"/>
      <c r="BQ747" s="18"/>
      <c r="BR747" s="18"/>
    </row>
    <row r="748" spans="2:70"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  <c r="BL748" s="18"/>
      <c r="BM748" s="18"/>
      <c r="BN748" s="18"/>
      <c r="BO748" s="18"/>
      <c r="BP748" s="18"/>
      <c r="BQ748" s="18"/>
      <c r="BR748" s="18"/>
    </row>
    <row r="749" spans="2:70"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  <c r="BL749" s="18"/>
      <c r="BM749" s="18"/>
      <c r="BN749" s="18"/>
      <c r="BO749" s="18"/>
      <c r="BP749" s="18"/>
      <c r="BQ749" s="18"/>
      <c r="BR749" s="18"/>
    </row>
    <row r="750" spans="2:70"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  <c r="BL750" s="18"/>
      <c r="BM750" s="18"/>
      <c r="BN750" s="18"/>
      <c r="BO750" s="18"/>
      <c r="BP750" s="18"/>
      <c r="BQ750" s="18"/>
      <c r="BR750" s="18"/>
    </row>
    <row r="751" spans="2:70"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  <c r="BL751" s="18"/>
      <c r="BM751" s="18"/>
      <c r="BN751" s="18"/>
      <c r="BO751" s="18"/>
      <c r="BP751" s="18"/>
      <c r="BQ751" s="18"/>
      <c r="BR751" s="18"/>
    </row>
    <row r="752" spans="2:70"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  <c r="BL752" s="18"/>
      <c r="BM752" s="18"/>
      <c r="BN752" s="18"/>
      <c r="BO752" s="18"/>
      <c r="BP752" s="18"/>
      <c r="BQ752" s="18"/>
      <c r="BR752" s="18"/>
    </row>
    <row r="753" spans="2:70"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  <c r="BL753" s="18"/>
      <c r="BM753" s="18"/>
      <c r="BN753" s="18"/>
      <c r="BO753" s="18"/>
      <c r="BP753" s="18"/>
      <c r="BQ753" s="18"/>
      <c r="BR753" s="18"/>
    </row>
    <row r="754" spans="2:70"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  <c r="BO754" s="18"/>
      <c r="BP754" s="18"/>
      <c r="BQ754" s="18"/>
      <c r="BR754" s="18"/>
    </row>
    <row r="755" spans="2:70"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  <c r="BL755" s="18"/>
      <c r="BM755" s="18"/>
      <c r="BN755" s="18"/>
      <c r="BO755" s="18"/>
      <c r="BP755" s="18"/>
      <c r="BQ755" s="18"/>
      <c r="BR755" s="18"/>
    </row>
    <row r="756" spans="2:70"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  <c r="BL756" s="18"/>
      <c r="BM756" s="18"/>
      <c r="BN756" s="18"/>
      <c r="BO756" s="18"/>
      <c r="BP756" s="18"/>
      <c r="BQ756" s="18"/>
      <c r="BR756" s="18"/>
    </row>
    <row r="757" spans="2:70"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  <c r="BL757" s="18"/>
      <c r="BM757" s="18"/>
      <c r="BN757" s="18"/>
      <c r="BO757" s="18"/>
      <c r="BP757" s="18"/>
      <c r="BQ757" s="18"/>
      <c r="BR757" s="18"/>
    </row>
    <row r="758" spans="2:70"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  <c r="BL758" s="18"/>
      <c r="BM758" s="18"/>
      <c r="BN758" s="18"/>
      <c r="BO758" s="18"/>
      <c r="BP758" s="18"/>
      <c r="BQ758" s="18"/>
      <c r="BR758" s="18"/>
    </row>
    <row r="759" spans="2:70"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  <c r="BL759" s="18"/>
      <c r="BM759" s="18"/>
      <c r="BN759" s="18"/>
      <c r="BO759" s="18"/>
      <c r="BP759" s="18"/>
      <c r="BQ759" s="18"/>
      <c r="BR759" s="18"/>
    </row>
    <row r="760" spans="2:70"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  <c r="BL760" s="18"/>
      <c r="BM760" s="18"/>
      <c r="BN760" s="18"/>
      <c r="BO760" s="18"/>
      <c r="BP760" s="18"/>
      <c r="BQ760" s="18"/>
      <c r="BR760" s="18"/>
    </row>
    <row r="761" spans="2:70"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  <c r="BL761" s="18"/>
      <c r="BM761" s="18"/>
      <c r="BN761" s="18"/>
      <c r="BO761" s="18"/>
      <c r="BP761" s="18"/>
      <c r="BQ761" s="18"/>
      <c r="BR761" s="18"/>
    </row>
    <row r="762" spans="2:70"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  <c r="BL762" s="18"/>
      <c r="BM762" s="18"/>
      <c r="BN762" s="18"/>
      <c r="BO762" s="18"/>
      <c r="BP762" s="18"/>
      <c r="BQ762" s="18"/>
      <c r="BR762" s="18"/>
    </row>
    <row r="763" spans="2:70"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  <c r="BL763" s="18"/>
      <c r="BM763" s="18"/>
      <c r="BN763" s="18"/>
      <c r="BO763" s="18"/>
      <c r="BP763" s="18"/>
      <c r="BQ763" s="18"/>
      <c r="BR763" s="18"/>
    </row>
    <row r="764" spans="2:70"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  <c r="BL764" s="18"/>
      <c r="BM764" s="18"/>
      <c r="BN764" s="18"/>
      <c r="BO764" s="18"/>
      <c r="BP764" s="18"/>
      <c r="BQ764" s="18"/>
      <c r="BR764" s="18"/>
    </row>
    <row r="765" spans="2:70"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  <c r="BL765" s="18"/>
      <c r="BM765" s="18"/>
      <c r="BN765" s="18"/>
      <c r="BO765" s="18"/>
      <c r="BP765" s="18"/>
      <c r="BQ765" s="18"/>
      <c r="BR765" s="18"/>
    </row>
    <row r="766" spans="2:70"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  <c r="BL766" s="18"/>
      <c r="BM766" s="18"/>
      <c r="BN766" s="18"/>
      <c r="BO766" s="18"/>
      <c r="BP766" s="18"/>
      <c r="BQ766" s="18"/>
      <c r="BR766" s="18"/>
    </row>
    <row r="767" spans="2:70"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  <c r="BL767" s="18"/>
      <c r="BM767" s="18"/>
      <c r="BN767" s="18"/>
      <c r="BO767" s="18"/>
      <c r="BP767" s="18"/>
      <c r="BQ767" s="18"/>
      <c r="BR767" s="18"/>
    </row>
    <row r="768" spans="2:70"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  <c r="BL768" s="18"/>
      <c r="BM768" s="18"/>
      <c r="BN768" s="18"/>
      <c r="BO768" s="18"/>
      <c r="BP768" s="18"/>
      <c r="BQ768" s="18"/>
      <c r="BR768" s="18"/>
    </row>
    <row r="769" spans="2:70"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  <c r="BL769" s="18"/>
      <c r="BM769" s="18"/>
      <c r="BN769" s="18"/>
      <c r="BO769" s="18"/>
      <c r="BP769" s="18"/>
      <c r="BQ769" s="18"/>
      <c r="BR769" s="18"/>
    </row>
    <row r="770" spans="2:70"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  <c r="BL770" s="18"/>
      <c r="BM770" s="18"/>
      <c r="BN770" s="18"/>
      <c r="BO770" s="18"/>
      <c r="BP770" s="18"/>
      <c r="BQ770" s="18"/>
      <c r="BR770" s="18"/>
    </row>
    <row r="771" spans="2:70"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  <c r="BL771" s="18"/>
      <c r="BM771" s="18"/>
      <c r="BN771" s="18"/>
      <c r="BO771" s="18"/>
      <c r="BP771" s="18"/>
      <c r="BQ771" s="18"/>
      <c r="BR771" s="18"/>
    </row>
    <row r="772" spans="2:70"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  <c r="BL772" s="18"/>
      <c r="BM772" s="18"/>
      <c r="BN772" s="18"/>
      <c r="BO772" s="18"/>
      <c r="BP772" s="18"/>
      <c r="BQ772" s="18"/>
      <c r="BR772" s="18"/>
    </row>
    <row r="773" spans="2:70"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  <c r="BL773" s="18"/>
      <c r="BM773" s="18"/>
      <c r="BN773" s="18"/>
      <c r="BO773" s="18"/>
      <c r="BP773" s="18"/>
      <c r="BQ773" s="18"/>
      <c r="BR773" s="18"/>
    </row>
    <row r="774" spans="2:70"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  <c r="BL774" s="18"/>
      <c r="BM774" s="18"/>
      <c r="BN774" s="18"/>
      <c r="BO774" s="18"/>
      <c r="BP774" s="18"/>
      <c r="BQ774" s="18"/>
      <c r="BR774" s="18"/>
    </row>
    <row r="775" spans="2:70"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  <c r="BL775" s="18"/>
      <c r="BM775" s="18"/>
      <c r="BN775" s="18"/>
      <c r="BO775" s="18"/>
      <c r="BP775" s="18"/>
      <c r="BQ775" s="18"/>
      <c r="BR775" s="18"/>
    </row>
    <row r="776" spans="2:70"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  <c r="BL776" s="18"/>
      <c r="BM776" s="18"/>
      <c r="BN776" s="18"/>
      <c r="BO776" s="18"/>
      <c r="BP776" s="18"/>
      <c r="BQ776" s="18"/>
      <c r="BR776" s="18"/>
    </row>
    <row r="777" spans="2:70"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  <c r="BL777" s="18"/>
      <c r="BM777" s="18"/>
      <c r="BN777" s="18"/>
      <c r="BO777" s="18"/>
      <c r="BP777" s="18"/>
      <c r="BQ777" s="18"/>
      <c r="BR777" s="18"/>
    </row>
    <row r="778" spans="2:70"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  <c r="BL778" s="18"/>
      <c r="BM778" s="18"/>
      <c r="BN778" s="18"/>
      <c r="BO778" s="18"/>
      <c r="BP778" s="18"/>
      <c r="BQ778" s="18"/>
      <c r="BR778" s="18"/>
    </row>
    <row r="779" spans="2:70"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  <c r="BL779" s="18"/>
      <c r="BM779" s="18"/>
      <c r="BN779" s="18"/>
      <c r="BO779" s="18"/>
      <c r="BP779" s="18"/>
      <c r="BQ779" s="18"/>
      <c r="BR779" s="18"/>
    </row>
    <row r="780" spans="2:70"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  <c r="BL780" s="18"/>
      <c r="BM780" s="18"/>
      <c r="BN780" s="18"/>
      <c r="BO780" s="18"/>
      <c r="BP780" s="18"/>
      <c r="BQ780" s="18"/>
      <c r="BR780" s="18"/>
    </row>
    <row r="781" spans="2:70"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  <c r="BL781" s="18"/>
      <c r="BM781" s="18"/>
      <c r="BN781" s="18"/>
      <c r="BO781" s="18"/>
      <c r="BP781" s="18"/>
      <c r="BQ781" s="18"/>
      <c r="BR781" s="18"/>
    </row>
    <row r="782" spans="2:70"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  <c r="BL782" s="18"/>
      <c r="BM782" s="18"/>
      <c r="BN782" s="18"/>
      <c r="BO782" s="18"/>
      <c r="BP782" s="18"/>
      <c r="BQ782" s="18"/>
      <c r="BR782" s="18"/>
    </row>
    <row r="783" spans="2:70"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  <c r="BL783" s="18"/>
      <c r="BM783" s="18"/>
      <c r="BN783" s="18"/>
      <c r="BO783" s="18"/>
      <c r="BP783" s="18"/>
      <c r="BQ783" s="18"/>
      <c r="BR783" s="18"/>
    </row>
    <row r="784" spans="2:70"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  <c r="BL784" s="18"/>
      <c r="BM784" s="18"/>
      <c r="BN784" s="18"/>
      <c r="BO784" s="18"/>
      <c r="BP784" s="18"/>
      <c r="BQ784" s="18"/>
      <c r="BR784" s="18"/>
    </row>
    <row r="785" spans="2:70"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  <c r="BL785" s="18"/>
      <c r="BM785" s="18"/>
      <c r="BN785" s="18"/>
      <c r="BO785" s="18"/>
      <c r="BP785" s="18"/>
      <c r="BQ785" s="18"/>
      <c r="BR785" s="18"/>
    </row>
    <row r="786" spans="2:70"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  <c r="BO786" s="18"/>
      <c r="BP786" s="18"/>
      <c r="BQ786" s="18"/>
      <c r="BR786" s="18"/>
    </row>
    <row r="787" spans="2:70"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  <c r="BL787" s="18"/>
      <c r="BM787" s="18"/>
      <c r="BN787" s="18"/>
      <c r="BO787" s="18"/>
      <c r="BP787" s="18"/>
      <c r="BQ787" s="18"/>
      <c r="BR787" s="18"/>
    </row>
    <row r="788" spans="2:70"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  <c r="BL788" s="18"/>
      <c r="BM788" s="18"/>
      <c r="BN788" s="18"/>
      <c r="BO788" s="18"/>
      <c r="BP788" s="18"/>
      <c r="BQ788" s="18"/>
      <c r="BR788" s="18"/>
    </row>
    <row r="789" spans="2:70"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  <c r="BL789" s="18"/>
      <c r="BM789" s="18"/>
      <c r="BN789" s="18"/>
      <c r="BO789" s="18"/>
      <c r="BP789" s="18"/>
      <c r="BQ789" s="18"/>
      <c r="BR789" s="18"/>
    </row>
    <row r="790" spans="2:70"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  <c r="BL790" s="18"/>
      <c r="BM790" s="18"/>
      <c r="BN790" s="18"/>
      <c r="BO790" s="18"/>
      <c r="BP790" s="18"/>
      <c r="BQ790" s="18"/>
      <c r="BR790" s="18"/>
    </row>
    <row r="791" spans="2:70"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  <c r="BL791" s="18"/>
      <c r="BM791" s="18"/>
      <c r="BN791" s="18"/>
      <c r="BO791" s="18"/>
      <c r="BP791" s="18"/>
      <c r="BQ791" s="18"/>
      <c r="BR791" s="18"/>
    </row>
    <row r="792" spans="2:70"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  <c r="BL792" s="18"/>
      <c r="BM792" s="18"/>
      <c r="BN792" s="18"/>
      <c r="BO792" s="18"/>
      <c r="BP792" s="18"/>
      <c r="BQ792" s="18"/>
      <c r="BR792" s="18"/>
    </row>
    <row r="793" spans="2:70"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  <c r="BL793" s="18"/>
      <c r="BM793" s="18"/>
      <c r="BN793" s="18"/>
      <c r="BO793" s="18"/>
      <c r="BP793" s="18"/>
      <c r="BQ793" s="18"/>
      <c r="BR793" s="18"/>
    </row>
    <row r="794" spans="2:70"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  <c r="BG794" s="18"/>
      <c r="BH794" s="18"/>
      <c r="BI794" s="18"/>
      <c r="BJ794" s="18"/>
      <c r="BK794" s="18"/>
      <c r="BL794" s="18"/>
      <c r="BM794" s="18"/>
      <c r="BN794" s="18"/>
      <c r="BO794" s="18"/>
      <c r="BP794" s="18"/>
      <c r="BQ794" s="18"/>
      <c r="BR794" s="18"/>
    </row>
    <row r="795" spans="2:70"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  <c r="BL795" s="18"/>
      <c r="BM795" s="18"/>
      <c r="BN795" s="18"/>
      <c r="BO795" s="18"/>
      <c r="BP795" s="18"/>
      <c r="BQ795" s="18"/>
      <c r="BR795" s="18"/>
    </row>
    <row r="796" spans="2:70"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  <c r="BL796" s="18"/>
      <c r="BM796" s="18"/>
      <c r="BN796" s="18"/>
      <c r="BO796" s="18"/>
      <c r="BP796" s="18"/>
      <c r="BQ796" s="18"/>
      <c r="BR796" s="18"/>
    </row>
    <row r="797" spans="2:70"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  <c r="BL797" s="18"/>
      <c r="BM797" s="18"/>
      <c r="BN797" s="18"/>
      <c r="BO797" s="18"/>
      <c r="BP797" s="18"/>
      <c r="BQ797" s="18"/>
      <c r="BR797" s="18"/>
    </row>
    <row r="798" spans="2:70"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  <c r="BJ798" s="18"/>
      <c r="BK798" s="18"/>
      <c r="BL798" s="18"/>
      <c r="BM798" s="18"/>
      <c r="BN798" s="18"/>
      <c r="BO798" s="18"/>
      <c r="BP798" s="18"/>
      <c r="BQ798" s="18"/>
      <c r="BR798" s="18"/>
    </row>
    <row r="799" spans="2:70"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8"/>
      <c r="BB799" s="18"/>
      <c r="BC799" s="18"/>
      <c r="BD799" s="18"/>
      <c r="BE799" s="18"/>
      <c r="BF799" s="18"/>
      <c r="BG799" s="18"/>
      <c r="BH799" s="18"/>
      <c r="BI799" s="18"/>
      <c r="BJ799" s="18"/>
      <c r="BK799" s="18"/>
      <c r="BL799" s="18"/>
      <c r="BM799" s="18"/>
      <c r="BN799" s="18"/>
      <c r="BO799" s="18"/>
      <c r="BP799" s="18"/>
      <c r="BQ799" s="18"/>
      <c r="BR799" s="18"/>
    </row>
    <row r="800" spans="2:70"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  <c r="BG800" s="18"/>
      <c r="BH800" s="18"/>
      <c r="BI800" s="18"/>
      <c r="BJ800" s="18"/>
      <c r="BK800" s="18"/>
      <c r="BL800" s="18"/>
      <c r="BM800" s="18"/>
      <c r="BN800" s="18"/>
      <c r="BO800" s="18"/>
      <c r="BP800" s="18"/>
      <c r="BQ800" s="18"/>
      <c r="BR800" s="18"/>
    </row>
    <row r="801" spans="2:70"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8"/>
      <c r="BB801" s="18"/>
      <c r="BC801" s="18"/>
      <c r="BD801" s="18"/>
      <c r="BE801" s="18"/>
      <c r="BF801" s="18"/>
      <c r="BG801" s="18"/>
      <c r="BH801" s="18"/>
      <c r="BI801" s="18"/>
      <c r="BJ801" s="18"/>
      <c r="BK801" s="18"/>
      <c r="BL801" s="18"/>
      <c r="BM801" s="18"/>
      <c r="BN801" s="18"/>
      <c r="BO801" s="18"/>
      <c r="BP801" s="18"/>
      <c r="BQ801" s="18"/>
      <c r="BR801" s="18"/>
    </row>
    <row r="802" spans="2:70"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  <c r="BG802" s="18"/>
      <c r="BH802" s="18"/>
      <c r="BI802" s="18"/>
      <c r="BJ802" s="18"/>
      <c r="BK802" s="18"/>
      <c r="BL802" s="18"/>
      <c r="BM802" s="18"/>
      <c r="BN802" s="18"/>
      <c r="BO802" s="18"/>
      <c r="BP802" s="18"/>
      <c r="BQ802" s="18"/>
      <c r="BR802" s="18"/>
    </row>
    <row r="803" spans="2:70"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8"/>
      <c r="BB803" s="18"/>
      <c r="BC803" s="18"/>
      <c r="BD803" s="18"/>
      <c r="BE803" s="18"/>
      <c r="BF803" s="18"/>
      <c r="BG803" s="18"/>
      <c r="BH803" s="18"/>
      <c r="BI803" s="18"/>
      <c r="BJ803" s="18"/>
      <c r="BK803" s="18"/>
      <c r="BL803" s="18"/>
      <c r="BM803" s="18"/>
      <c r="BN803" s="18"/>
      <c r="BO803" s="18"/>
      <c r="BP803" s="18"/>
      <c r="BQ803" s="18"/>
      <c r="BR803" s="18"/>
    </row>
    <row r="804" spans="2:70"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  <c r="BG804" s="18"/>
      <c r="BH804" s="18"/>
      <c r="BI804" s="18"/>
      <c r="BJ804" s="18"/>
      <c r="BK804" s="18"/>
      <c r="BL804" s="18"/>
      <c r="BM804" s="18"/>
      <c r="BN804" s="18"/>
      <c r="BO804" s="18"/>
      <c r="BP804" s="18"/>
      <c r="BQ804" s="18"/>
      <c r="BR804" s="18"/>
    </row>
    <row r="805" spans="2:70"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8"/>
      <c r="BB805" s="18"/>
      <c r="BC805" s="18"/>
      <c r="BD805" s="18"/>
      <c r="BE805" s="18"/>
      <c r="BF805" s="18"/>
      <c r="BG805" s="18"/>
      <c r="BH805" s="18"/>
      <c r="BI805" s="18"/>
      <c r="BJ805" s="18"/>
      <c r="BK805" s="18"/>
      <c r="BL805" s="18"/>
      <c r="BM805" s="18"/>
      <c r="BN805" s="18"/>
      <c r="BO805" s="18"/>
      <c r="BP805" s="18"/>
      <c r="BQ805" s="18"/>
      <c r="BR805" s="18"/>
    </row>
    <row r="806" spans="2:70"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8"/>
      <c r="BB806" s="18"/>
      <c r="BC806" s="18"/>
      <c r="BD806" s="18"/>
      <c r="BE806" s="18"/>
      <c r="BF806" s="18"/>
      <c r="BG806" s="18"/>
      <c r="BH806" s="18"/>
      <c r="BI806" s="18"/>
      <c r="BJ806" s="18"/>
      <c r="BK806" s="18"/>
      <c r="BL806" s="18"/>
      <c r="BM806" s="18"/>
      <c r="BN806" s="18"/>
      <c r="BO806" s="18"/>
      <c r="BP806" s="18"/>
      <c r="BQ806" s="18"/>
      <c r="BR806" s="18"/>
    </row>
    <row r="807" spans="2:70"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8"/>
      <c r="BB807" s="18"/>
      <c r="BC807" s="18"/>
      <c r="BD807" s="18"/>
      <c r="BE807" s="18"/>
      <c r="BF807" s="18"/>
      <c r="BG807" s="18"/>
      <c r="BH807" s="18"/>
      <c r="BI807" s="18"/>
      <c r="BJ807" s="18"/>
      <c r="BK807" s="18"/>
      <c r="BL807" s="18"/>
      <c r="BM807" s="18"/>
      <c r="BN807" s="18"/>
      <c r="BO807" s="18"/>
      <c r="BP807" s="18"/>
      <c r="BQ807" s="18"/>
      <c r="BR807" s="18"/>
    </row>
    <row r="808" spans="2:70"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  <c r="BG808" s="18"/>
      <c r="BH808" s="18"/>
      <c r="BI808" s="18"/>
      <c r="BJ808" s="18"/>
      <c r="BK808" s="18"/>
      <c r="BL808" s="18"/>
      <c r="BM808" s="18"/>
      <c r="BN808" s="18"/>
      <c r="BO808" s="18"/>
      <c r="BP808" s="18"/>
      <c r="BQ808" s="18"/>
      <c r="BR808" s="18"/>
    </row>
    <row r="809" spans="2:70"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8"/>
      <c r="BB809" s="18"/>
      <c r="BC809" s="18"/>
      <c r="BD809" s="18"/>
      <c r="BE809" s="18"/>
      <c r="BF809" s="18"/>
      <c r="BG809" s="18"/>
      <c r="BH809" s="18"/>
      <c r="BI809" s="18"/>
      <c r="BJ809" s="18"/>
      <c r="BK809" s="18"/>
      <c r="BL809" s="18"/>
      <c r="BM809" s="18"/>
      <c r="BN809" s="18"/>
      <c r="BO809" s="18"/>
      <c r="BP809" s="18"/>
      <c r="BQ809" s="18"/>
      <c r="BR809" s="18"/>
    </row>
    <row r="810" spans="2:70"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  <c r="BG810" s="18"/>
      <c r="BH810" s="18"/>
      <c r="BI810" s="18"/>
      <c r="BJ810" s="18"/>
      <c r="BK810" s="18"/>
      <c r="BL810" s="18"/>
      <c r="BM810" s="18"/>
      <c r="BN810" s="18"/>
      <c r="BO810" s="18"/>
      <c r="BP810" s="18"/>
      <c r="BQ810" s="18"/>
      <c r="BR810" s="18"/>
    </row>
    <row r="811" spans="2:70"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8"/>
      <c r="BB811" s="18"/>
      <c r="BC811" s="18"/>
      <c r="BD811" s="18"/>
      <c r="BE811" s="18"/>
      <c r="BF811" s="18"/>
      <c r="BG811" s="18"/>
      <c r="BH811" s="18"/>
      <c r="BI811" s="18"/>
      <c r="BJ811" s="18"/>
      <c r="BK811" s="18"/>
      <c r="BL811" s="18"/>
      <c r="BM811" s="18"/>
      <c r="BN811" s="18"/>
      <c r="BO811" s="18"/>
      <c r="BP811" s="18"/>
      <c r="BQ811" s="18"/>
      <c r="BR811" s="18"/>
    </row>
    <row r="812" spans="2:70"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18"/>
      <c r="BD812" s="18"/>
      <c r="BE812" s="18"/>
      <c r="BF812" s="18"/>
      <c r="BG812" s="18"/>
      <c r="BH812" s="18"/>
      <c r="BI812" s="18"/>
      <c r="BJ812" s="18"/>
      <c r="BK812" s="18"/>
      <c r="BL812" s="18"/>
      <c r="BM812" s="18"/>
      <c r="BN812" s="18"/>
      <c r="BO812" s="18"/>
      <c r="BP812" s="18"/>
      <c r="BQ812" s="18"/>
      <c r="BR812" s="18"/>
    </row>
    <row r="813" spans="2:70"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8"/>
      <c r="BB813" s="18"/>
      <c r="BC813" s="18"/>
      <c r="BD813" s="18"/>
      <c r="BE813" s="18"/>
      <c r="BF813" s="18"/>
      <c r="BG813" s="18"/>
      <c r="BH813" s="18"/>
      <c r="BI813" s="18"/>
      <c r="BJ813" s="18"/>
      <c r="BK813" s="18"/>
      <c r="BL813" s="18"/>
      <c r="BM813" s="18"/>
      <c r="BN813" s="18"/>
      <c r="BO813" s="18"/>
      <c r="BP813" s="18"/>
      <c r="BQ813" s="18"/>
      <c r="BR813" s="18"/>
    </row>
    <row r="814" spans="2:70"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  <c r="BG814" s="18"/>
      <c r="BH814" s="18"/>
      <c r="BI814" s="18"/>
      <c r="BJ814" s="18"/>
      <c r="BK814" s="18"/>
      <c r="BL814" s="18"/>
      <c r="BM814" s="18"/>
      <c r="BN814" s="18"/>
      <c r="BO814" s="18"/>
      <c r="BP814" s="18"/>
      <c r="BQ814" s="18"/>
      <c r="BR814" s="18"/>
    </row>
    <row r="815" spans="2:70"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8"/>
      <c r="BB815" s="18"/>
      <c r="BC815" s="18"/>
      <c r="BD815" s="18"/>
      <c r="BE815" s="18"/>
      <c r="BF815" s="18"/>
      <c r="BG815" s="18"/>
      <c r="BH815" s="18"/>
      <c r="BI815" s="18"/>
      <c r="BJ815" s="18"/>
      <c r="BK815" s="18"/>
      <c r="BL815" s="18"/>
      <c r="BM815" s="18"/>
      <c r="BN815" s="18"/>
      <c r="BO815" s="18"/>
      <c r="BP815" s="18"/>
      <c r="BQ815" s="18"/>
      <c r="BR815" s="18"/>
    </row>
    <row r="816" spans="2:70"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  <c r="BG816" s="18"/>
      <c r="BH816" s="18"/>
      <c r="BI816" s="18"/>
      <c r="BJ816" s="18"/>
      <c r="BK816" s="18"/>
      <c r="BL816" s="18"/>
      <c r="BM816" s="18"/>
      <c r="BN816" s="18"/>
      <c r="BO816" s="18"/>
      <c r="BP816" s="18"/>
      <c r="BQ816" s="18"/>
      <c r="BR816" s="18"/>
    </row>
    <row r="817" spans="2:70"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8"/>
      <c r="BB817" s="18"/>
      <c r="BC817" s="18"/>
      <c r="BD817" s="18"/>
      <c r="BE817" s="18"/>
      <c r="BF817" s="18"/>
      <c r="BG817" s="18"/>
      <c r="BH817" s="18"/>
      <c r="BI817" s="18"/>
      <c r="BJ817" s="18"/>
      <c r="BK817" s="18"/>
      <c r="BL817" s="18"/>
      <c r="BM817" s="18"/>
      <c r="BN817" s="18"/>
      <c r="BO817" s="18"/>
      <c r="BP817" s="18"/>
      <c r="BQ817" s="18"/>
      <c r="BR817" s="18"/>
    </row>
    <row r="818" spans="2:70"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  <c r="BG818" s="18"/>
      <c r="BH818" s="18"/>
      <c r="BI818" s="18"/>
      <c r="BJ818" s="18"/>
      <c r="BK818" s="18"/>
      <c r="BL818" s="18"/>
      <c r="BM818" s="18"/>
      <c r="BN818" s="18"/>
      <c r="BO818" s="18"/>
      <c r="BP818" s="18"/>
      <c r="BQ818" s="18"/>
      <c r="BR818" s="18"/>
    </row>
    <row r="819" spans="2:70"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  <c r="BG819" s="18"/>
      <c r="BH819" s="18"/>
      <c r="BI819" s="18"/>
      <c r="BJ819" s="18"/>
      <c r="BK819" s="18"/>
      <c r="BL819" s="18"/>
      <c r="BM819" s="18"/>
      <c r="BN819" s="18"/>
      <c r="BO819" s="18"/>
      <c r="BP819" s="18"/>
      <c r="BQ819" s="18"/>
      <c r="BR819" s="18"/>
    </row>
    <row r="820" spans="2:70"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  <c r="BG820" s="18"/>
      <c r="BH820" s="18"/>
      <c r="BI820" s="18"/>
      <c r="BJ820" s="18"/>
      <c r="BK820" s="18"/>
      <c r="BL820" s="18"/>
      <c r="BM820" s="18"/>
      <c r="BN820" s="18"/>
      <c r="BO820" s="18"/>
      <c r="BP820" s="18"/>
      <c r="BQ820" s="18"/>
      <c r="BR820" s="18"/>
    </row>
    <row r="821" spans="2:70"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8"/>
      <c r="BB821" s="18"/>
      <c r="BC821" s="18"/>
      <c r="BD821" s="18"/>
      <c r="BE821" s="18"/>
      <c r="BF821" s="18"/>
      <c r="BG821" s="18"/>
      <c r="BH821" s="18"/>
      <c r="BI821" s="18"/>
      <c r="BJ821" s="18"/>
      <c r="BK821" s="18"/>
      <c r="BL821" s="18"/>
      <c r="BM821" s="18"/>
      <c r="BN821" s="18"/>
      <c r="BO821" s="18"/>
      <c r="BP821" s="18"/>
      <c r="BQ821" s="18"/>
      <c r="BR821" s="18"/>
    </row>
    <row r="822" spans="2:70"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  <c r="BG822" s="18"/>
      <c r="BH822" s="18"/>
      <c r="BI822" s="18"/>
      <c r="BJ822" s="18"/>
      <c r="BK822" s="18"/>
      <c r="BL822" s="18"/>
      <c r="BM822" s="18"/>
      <c r="BN822" s="18"/>
      <c r="BO822" s="18"/>
      <c r="BP822" s="18"/>
      <c r="BQ822" s="18"/>
      <c r="BR822" s="18"/>
    </row>
    <row r="823" spans="2:70"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  <c r="BG823" s="18"/>
      <c r="BH823" s="18"/>
      <c r="BI823" s="18"/>
      <c r="BJ823" s="18"/>
      <c r="BK823" s="18"/>
      <c r="BL823" s="18"/>
      <c r="BM823" s="18"/>
      <c r="BN823" s="18"/>
      <c r="BO823" s="18"/>
      <c r="BP823" s="18"/>
      <c r="BQ823" s="18"/>
      <c r="BR823" s="18"/>
    </row>
    <row r="824" spans="2:70"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  <c r="BG824" s="18"/>
      <c r="BH824" s="18"/>
      <c r="BI824" s="18"/>
      <c r="BJ824" s="18"/>
      <c r="BK824" s="18"/>
      <c r="BL824" s="18"/>
      <c r="BM824" s="18"/>
      <c r="BN824" s="18"/>
      <c r="BO824" s="18"/>
      <c r="BP824" s="18"/>
      <c r="BQ824" s="18"/>
      <c r="BR824" s="18"/>
    </row>
    <row r="825" spans="2:70"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8"/>
      <c r="BB825" s="18"/>
      <c r="BC825" s="18"/>
      <c r="BD825" s="18"/>
      <c r="BE825" s="18"/>
      <c r="BF825" s="18"/>
      <c r="BG825" s="18"/>
      <c r="BH825" s="18"/>
      <c r="BI825" s="18"/>
      <c r="BJ825" s="18"/>
      <c r="BK825" s="18"/>
      <c r="BL825" s="18"/>
      <c r="BM825" s="18"/>
      <c r="BN825" s="18"/>
      <c r="BO825" s="18"/>
      <c r="BP825" s="18"/>
      <c r="BQ825" s="18"/>
      <c r="BR825" s="18"/>
    </row>
    <row r="826" spans="2:70"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  <c r="BG826" s="18"/>
      <c r="BH826" s="18"/>
      <c r="BI826" s="18"/>
      <c r="BJ826" s="18"/>
      <c r="BK826" s="18"/>
      <c r="BL826" s="18"/>
      <c r="BM826" s="18"/>
      <c r="BN826" s="18"/>
      <c r="BO826" s="18"/>
      <c r="BP826" s="18"/>
      <c r="BQ826" s="18"/>
      <c r="BR826" s="18"/>
    </row>
    <row r="827" spans="2:70"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/>
      <c r="BB827" s="18"/>
      <c r="BC827" s="18"/>
      <c r="BD827" s="18"/>
      <c r="BE827" s="18"/>
      <c r="BF827" s="18"/>
      <c r="BG827" s="18"/>
      <c r="BH827" s="18"/>
      <c r="BI827" s="18"/>
      <c r="BJ827" s="18"/>
      <c r="BK827" s="18"/>
      <c r="BL827" s="18"/>
      <c r="BM827" s="18"/>
      <c r="BN827" s="18"/>
      <c r="BO827" s="18"/>
      <c r="BP827" s="18"/>
      <c r="BQ827" s="18"/>
      <c r="BR827" s="18"/>
    </row>
    <row r="828" spans="2:70"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  <c r="BG828" s="18"/>
      <c r="BH828" s="18"/>
      <c r="BI828" s="18"/>
      <c r="BJ828" s="18"/>
      <c r="BK828" s="18"/>
      <c r="BL828" s="18"/>
      <c r="BM828" s="18"/>
      <c r="BN828" s="18"/>
      <c r="BO828" s="18"/>
      <c r="BP828" s="18"/>
      <c r="BQ828" s="18"/>
      <c r="BR828" s="18"/>
    </row>
    <row r="829" spans="2:70"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8"/>
      <c r="BB829" s="18"/>
      <c r="BC829" s="18"/>
      <c r="BD829" s="18"/>
      <c r="BE829" s="18"/>
      <c r="BF829" s="18"/>
      <c r="BG829" s="18"/>
      <c r="BH829" s="18"/>
      <c r="BI829" s="18"/>
      <c r="BJ829" s="18"/>
      <c r="BK829" s="18"/>
      <c r="BL829" s="18"/>
      <c r="BM829" s="18"/>
      <c r="BN829" s="18"/>
      <c r="BO829" s="18"/>
      <c r="BP829" s="18"/>
      <c r="BQ829" s="18"/>
      <c r="BR829" s="18"/>
    </row>
    <row r="830" spans="2:70"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  <c r="BG830" s="18"/>
      <c r="BH830" s="18"/>
      <c r="BI830" s="18"/>
      <c r="BJ830" s="18"/>
      <c r="BK830" s="18"/>
      <c r="BL830" s="18"/>
      <c r="BM830" s="18"/>
      <c r="BN830" s="18"/>
      <c r="BO830" s="18"/>
      <c r="BP830" s="18"/>
      <c r="BQ830" s="18"/>
      <c r="BR830" s="18"/>
    </row>
    <row r="831" spans="2:70"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8"/>
      <c r="BB831" s="18"/>
      <c r="BC831" s="18"/>
      <c r="BD831" s="18"/>
      <c r="BE831" s="18"/>
      <c r="BF831" s="18"/>
      <c r="BG831" s="18"/>
      <c r="BH831" s="18"/>
      <c r="BI831" s="18"/>
      <c r="BJ831" s="18"/>
      <c r="BK831" s="18"/>
      <c r="BL831" s="18"/>
      <c r="BM831" s="18"/>
      <c r="BN831" s="18"/>
      <c r="BO831" s="18"/>
      <c r="BP831" s="18"/>
      <c r="BQ831" s="18"/>
      <c r="BR831" s="18"/>
    </row>
    <row r="832" spans="2:70"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  <c r="BG832" s="18"/>
      <c r="BH832" s="18"/>
      <c r="BI832" s="18"/>
      <c r="BJ832" s="18"/>
      <c r="BK832" s="18"/>
      <c r="BL832" s="18"/>
      <c r="BM832" s="18"/>
      <c r="BN832" s="18"/>
      <c r="BO832" s="18"/>
      <c r="BP832" s="18"/>
      <c r="BQ832" s="18"/>
      <c r="BR832" s="18"/>
    </row>
    <row r="833" spans="2:70"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  <c r="BG833" s="18"/>
      <c r="BH833" s="18"/>
      <c r="BI833" s="18"/>
      <c r="BJ833" s="18"/>
      <c r="BK833" s="18"/>
      <c r="BL833" s="18"/>
      <c r="BM833" s="18"/>
      <c r="BN833" s="18"/>
      <c r="BO833" s="18"/>
      <c r="BP833" s="18"/>
      <c r="BQ833" s="18"/>
      <c r="BR833" s="18"/>
    </row>
    <row r="834" spans="2:70"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  <c r="BG834" s="18"/>
      <c r="BH834" s="18"/>
      <c r="BI834" s="18"/>
      <c r="BJ834" s="18"/>
      <c r="BK834" s="18"/>
      <c r="BL834" s="18"/>
      <c r="BM834" s="18"/>
      <c r="BN834" s="18"/>
      <c r="BO834" s="18"/>
      <c r="BP834" s="18"/>
      <c r="BQ834" s="18"/>
      <c r="BR834" s="18"/>
    </row>
    <row r="835" spans="2:70"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8"/>
      <c r="BB835" s="18"/>
      <c r="BC835" s="18"/>
      <c r="BD835" s="18"/>
      <c r="BE835" s="18"/>
      <c r="BF835" s="18"/>
      <c r="BG835" s="18"/>
      <c r="BH835" s="18"/>
      <c r="BI835" s="18"/>
      <c r="BJ835" s="18"/>
      <c r="BK835" s="18"/>
      <c r="BL835" s="18"/>
      <c r="BM835" s="18"/>
      <c r="BN835" s="18"/>
      <c r="BO835" s="18"/>
      <c r="BP835" s="18"/>
      <c r="BQ835" s="18"/>
      <c r="BR835" s="18"/>
    </row>
    <row r="836" spans="2:70"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8"/>
      <c r="BB836" s="18"/>
      <c r="BC836" s="18"/>
      <c r="BD836" s="18"/>
      <c r="BE836" s="18"/>
      <c r="BF836" s="18"/>
      <c r="BG836" s="18"/>
      <c r="BH836" s="18"/>
      <c r="BI836" s="18"/>
      <c r="BJ836" s="18"/>
      <c r="BK836" s="18"/>
      <c r="BL836" s="18"/>
      <c r="BM836" s="18"/>
      <c r="BN836" s="18"/>
      <c r="BO836" s="18"/>
      <c r="BP836" s="18"/>
      <c r="BQ836" s="18"/>
      <c r="BR836" s="18"/>
    </row>
    <row r="837" spans="2:70"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8"/>
      <c r="BB837" s="18"/>
      <c r="BC837" s="18"/>
      <c r="BD837" s="18"/>
      <c r="BE837" s="18"/>
      <c r="BF837" s="18"/>
      <c r="BG837" s="18"/>
      <c r="BH837" s="18"/>
      <c r="BI837" s="18"/>
      <c r="BJ837" s="18"/>
      <c r="BK837" s="18"/>
      <c r="BL837" s="18"/>
      <c r="BM837" s="18"/>
      <c r="BN837" s="18"/>
      <c r="BO837" s="18"/>
      <c r="BP837" s="18"/>
      <c r="BQ837" s="18"/>
      <c r="BR837" s="18"/>
    </row>
    <row r="838" spans="2:70"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8"/>
      <c r="BB838" s="18"/>
      <c r="BC838" s="18"/>
      <c r="BD838" s="18"/>
      <c r="BE838" s="18"/>
      <c r="BF838" s="18"/>
      <c r="BG838" s="18"/>
      <c r="BH838" s="18"/>
      <c r="BI838" s="18"/>
      <c r="BJ838" s="18"/>
      <c r="BK838" s="18"/>
      <c r="BL838" s="18"/>
      <c r="BM838" s="18"/>
      <c r="BN838" s="18"/>
      <c r="BO838" s="18"/>
      <c r="BP838" s="18"/>
      <c r="BQ838" s="18"/>
      <c r="BR838" s="18"/>
    </row>
    <row r="839" spans="2:70"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  <c r="BG839" s="18"/>
      <c r="BH839" s="18"/>
      <c r="BI839" s="18"/>
      <c r="BJ839" s="18"/>
      <c r="BK839" s="18"/>
      <c r="BL839" s="18"/>
      <c r="BM839" s="18"/>
      <c r="BN839" s="18"/>
      <c r="BO839" s="18"/>
      <c r="BP839" s="18"/>
      <c r="BQ839" s="18"/>
      <c r="BR839" s="18"/>
    </row>
    <row r="840" spans="2:70"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  <c r="BG840" s="18"/>
      <c r="BH840" s="18"/>
      <c r="BI840" s="18"/>
      <c r="BJ840" s="18"/>
      <c r="BK840" s="18"/>
      <c r="BL840" s="18"/>
      <c r="BM840" s="18"/>
      <c r="BN840" s="18"/>
      <c r="BO840" s="18"/>
      <c r="BP840" s="18"/>
      <c r="BQ840" s="18"/>
      <c r="BR840" s="18"/>
    </row>
    <row r="841" spans="2:70"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8"/>
      <c r="BB841" s="18"/>
      <c r="BC841" s="18"/>
      <c r="BD841" s="18"/>
      <c r="BE841" s="18"/>
      <c r="BF841" s="18"/>
      <c r="BG841" s="18"/>
      <c r="BH841" s="18"/>
      <c r="BI841" s="18"/>
      <c r="BJ841" s="18"/>
      <c r="BK841" s="18"/>
      <c r="BL841" s="18"/>
      <c r="BM841" s="18"/>
      <c r="BN841" s="18"/>
      <c r="BO841" s="18"/>
      <c r="BP841" s="18"/>
      <c r="BQ841" s="18"/>
      <c r="BR841" s="18"/>
    </row>
    <row r="842" spans="2:70"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  <c r="BG842" s="18"/>
      <c r="BH842" s="18"/>
      <c r="BI842" s="18"/>
      <c r="BJ842" s="18"/>
      <c r="BK842" s="18"/>
      <c r="BL842" s="18"/>
      <c r="BM842" s="18"/>
      <c r="BN842" s="18"/>
      <c r="BO842" s="18"/>
      <c r="BP842" s="18"/>
      <c r="BQ842" s="18"/>
      <c r="BR842" s="18"/>
    </row>
    <row r="843" spans="2:70"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8"/>
      <c r="BB843" s="18"/>
      <c r="BC843" s="18"/>
      <c r="BD843" s="18"/>
      <c r="BE843" s="18"/>
      <c r="BF843" s="18"/>
      <c r="BG843" s="18"/>
      <c r="BH843" s="18"/>
      <c r="BI843" s="18"/>
      <c r="BJ843" s="18"/>
      <c r="BK843" s="18"/>
      <c r="BL843" s="18"/>
      <c r="BM843" s="18"/>
      <c r="BN843" s="18"/>
      <c r="BO843" s="18"/>
      <c r="BP843" s="18"/>
      <c r="BQ843" s="18"/>
      <c r="BR843" s="18"/>
    </row>
    <row r="844" spans="2:70"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  <c r="BG844" s="18"/>
      <c r="BH844" s="18"/>
      <c r="BI844" s="18"/>
      <c r="BJ844" s="18"/>
      <c r="BK844" s="18"/>
      <c r="BL844" s="18"/>
      <c r="BM844" s="18"/>
      <c r="BN844" s="18"/>
      <c r="BO844" s="18"/>
      <c r="BP844" s="18"/>
      <c r="BQ844" s="18"/>
      <c r="BR844" s="18"/>
    </row>
    <row r="845" spans="2:70"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  <c r="BG845" s="18"/>
      <c r="BH845" s="18"/>
      <c r="BI845" s="18"/>
      <c r="BJ845" s="18"/>
      <c r="BK845" s="18"/>
      <c r="BL845" s="18"/>
      <c r="BM845" s="18"/>
      <c r="BN845" s="18"/>
      <c r="BO845" s="18"/>
      <c r="BP845" s="18"/>
      <c r="BQ845" s="18"/>
      <c r="BR845" s="18"/>
    </row>
    <row r="846" spans="2:70"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  <c r="BG846" s="18"/>
      <c r="BH846" s="18"/>
      <c r="BI846" s="18"/>
      <c r="BJ846" s="18"/>
      <c r="BK846" s="18"/>
      <c r="BL846" s="18"/>
      <c r="BM846" s="18"/>
      <c r="BN846" s="18"/>
      <c r="BO846" s="18"/>
      <c r="BP846" s="18"/>
      <c r="BQ846" s="18"/>
      <c r="BR846" s="18"/>
    </row>
    <row r="847" spans="2:70"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/>
      <c r="BB847" s="18"/>
      <c r="BC847" s="18"/>
      <c r="BD847" s="18"/>
      <c r="BE847" s="18"/>
      <c r="BF847" s="18"/>
      <c r="BG847" s="18"/>
      <c r="BH847" s="18"/>
      <c r="BI847" s="18"/>
      <c r="BJ847" s="18"/>
      <c r="BK847" s="18"/>
      <c r="BL847" s="18"/>
      <c r="BM847" s="18"/>
      <c r="BN847" s="18"/>
      <c r="BO847" s="18"/>
      <c r="BP847" s="18"/>
      <c r="BQ847" s="18"/>
      <c r="BR847" s="18"/>
    </row>
    <row r="848" spans="2:70"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  <c r="BG848" s="18"/>
      <c r="BH848" s="18"/>
      <c r="BI848" s="18"/>
      <c r="BJ848" s="18"/>
      <c r="BK848" s="18"/>
      <c r="BL848" s="18"/>
      <c r="BM848" s="18"/>
      <c r="BN848" s="18"/>
      <c r="BO848" s="18"/>
      <c r="BP848" s="18"/>
      <c r="BQ848" s="18"/>
      <c r="BR848" s="18"/>
    </row>
    <row r="849" spans="2:70"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8"/>
      <c r="BB849" s="18"/>
      <c r="BC849" s="18"/>
      <c r="BD849" s="18"/>
      <c r="BE849" s="18"/>
      <c r="BF849" s="18"/>
      <c r="BG849" s="18"/>
      <c r="BH849" s="18"/>
      <c r="BI849" s="18"/>
      <c r="BJ849" s="18"/>
      <c r="BK849" s="18"/>
      <c r="BL849" s="18"/>
      <c r="BM849" s="18"/>
      <c r="BN849" s="18"/>
      <c r="BO849" s="18"/>
      <c r="BP849" s="18"/>
      <c r="BQ849" s="18"/>
      <c r="BR849" s="18"/>
    </row>
    <row r="850" spans="2:70"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8"/>
      <c r="BB850" s="18"/>
      <c r="BC850" s="18"/>
      <c r="BD850" s="18"/>
      <c r="BE850" s="18"/>
      <c r="BF850" s="18"/>
      <c r="BG850" s="18"/>
      <c r="BH850" s="18"/>
      <c r="BI850" s="18"/>
      <c r="BJ850" s="18"/>
      <c r="BK850" s="18"/>
      <c r="BL850" s="18"/>
      <c r="BM850" s="18"/>
      <c r="BN850" s="18"/>
      <c r="BO850" s="18"/>
      <c r="BP850" s="18"/>
      <c r="BQ850" s="18"/>
      <c r="BR850" s="18"/>
    </row>
    <row r="851" spans="2:70"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8"/>
      <c r="BB851" s="18"/>
      <c r="BC851" s="18"/>
      <c r="BD851" s="18"/>
      <c r="BE851" s="18"/>
      <c r="BF851" s="18"/>
      <c r="BG851" s="18"/>
      <c r="BH851" s="18"/>
      <c r="BI851" s="18"/>
      <c r="BJ851" s="18"/>
      <c r="BK851" s="18"/>
      <c r="BL851" s="18"/>
      <c r="BM851" s="18"/>
      <c r="BN851" s="18"/>
      <c r="BO851" s="18"/>
      <c r="BP851" s="18"/>
      <c r="BQ851" s="18"/>
      <c r="BR851" s="18"/>
    </row>
    <row r="852" spans="2:70"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  <c r="BL852" s="18"/>
      <c r="BM852" s="18"/>
      <c r="BN852" s="18"/>
      <c r="BO852" s="18"/>
      <c r="BP852" s="18"/>
      <c r="BQ852" s="18"/>
      <c r="BR852" s="18"/>
    </row>
    <row r="853" spans="2:70"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  <c r="BG853" s="18"/>
      <c r="BH853" s="18"/>
      <c r="BI853" s="18"/>
      <c r="BJ853" s="18"/>
      <c r="BK853" s="18"/>
      <c r="BL853" s="18"/>
      <c r="BM853" s="18"/>
      <c r="BN853" s="18"/>
      <c r="BO853" s="18"/>
      <c r="BP853" s="18"/>
      <c r="BQ853" s="18"/>
      <c r="BR853" s="18"/>
    </row>
    <row r="854" spans="2:70"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  <c r="BG854" s="18"/>
      <c r="BH854" s="18"/>
      <c r="BI854" s="18"/>
      <c r="BJ854" s="18"/>
      <c r="BK854" s="18"/>
      <c r="BL854" s="18"/>
      <c r="BM854" s="18"/>
      <c r="BN854" s="18"/>
      <c r="BO854" s="18"/>
      <c r="BP854" s="18"/>
      <c r="BQ854" s="18"/>
      <c r="BR854" s="18"/>
    </row>
    <row r="855" spans="2:70"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  <c r="BG855" s="18"/>
      <c r="BH855" s="18"/>
      <c r="BI855" s="18"/>
      <c r="BJ855" s="18"/>
      <c r="BK855" s="18"/>
      <c r="BL855" s="18"/>
      <c r="BM855" s="18"/>
      <c r="BN855" s="18"/>
      <c r="BO855" s="18"/>
      <c r="BP855" s="18"/>
      <c r="BQ855" s="18"/>
      <c r="BR855" s="18"/>
    </row>
    <row r="856" spans="2:70"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  <c r="BL856" s="18"/>
      <c r="BM856" s="18"/>
      <c r="BN856" s="18"/>
      <c r="BO856" s="18"/>
      <c r="BP856" s="18"/>
      <c r="BQ856" s="18"/>
      <c r="BR856" s="18"/>
    </row>
    <row r="857" spans="2:70"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  <c r="BG857" s="18"/>
      <c r="BH857" s="18"/>
      <c r="BI857" s="18"/>
      <c r="BJ857" s="18"/>
      <c r="BK857" s="18"/>
      <c r="BL857" s="18"/>
      <c r="BM857" s="18"/>
      <c r="BN857" s="18"/>
      <c r="BO857" s="18"/>
      <c r="BP857" s="18"/>
      <c r="BQ857" s="18"/>
      <c r="BR857" s="18"/>
    </row>
    <row r="858" spans="2:70"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/>
      <c r="BB858" s="18"/>
      <c r="BC858" s="18"/>
      <c r="BD858" s="18"/>
      <c r="BE858" s="18"/>
      <c r="BF858" s="18"/>
      <c r="BG858" s="18"/>
      <c r="BH858" s="18"/>
      <c r="BI858" s="18"/>
      <c r="BJ858" s="18"/>
      <c r="BK858" s="18"/>
      <c r="BL858" s="18"/>
      <c r="BM858" s="18"/>
      <c r="BN858" s="18"/>
      <c r="BO858" s="18"/>
      <c r="BP858" s="18"/>
      <c r="BQ858" s="18"/>
      <c r="BR858" s="18"/>
    </row>
    <row r="859" spans="2:70"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  <c r="BG859" s="18"/>
      <c r="BH859" s="18"/>
      <c r="BI859" s="18"/>
      <c r="BJ859" s="18"/>
      <c r="BK859" s="18"/>
      <c r="BL859" s="18"/>
      <c r="BM859" s="18"/>
      <c r="BN859" s="18"/>
      <c r="BO859" s="18"/>
      <c r="BP859" s="18"/>
      <c r="BQ859" s="18"/>
      <c r="BR859" s="18"/>
    </row>
    <row r="860" spans="2:70"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  <c r="BG860" s="18"/>
      <c r="BH860" s="18"/>
      <c r="BI860" s="18"/>
      <c r="BJ860" s="18"/>
      <c r="BK860" s="18"/>
      <c r="BL860" s="18"/>
      <c r="BM860" s="18"/>
      <c r="BN860" s="18"/>
      <c r="BO860" s="18"/>
      <c r="BP860" s="18"/>
      <c r="BQ860" s="18"/>
      <c r="BR860" s="18"/>
    </row>
    <row r="861" spans="2:70"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  <c r="BL861" s="18"/>
      <c r="BM861" s="18"/>
      <c r="BN861" s="18"/>
      <c r="BO861" s="18"/>
      <c r="BP861" s="18"/>
      <c r="BQ861" s="18"/>
      <c r="BR861" s="18"/>
    </row>
    <row r="862" spans="2:70"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  <c r="BL862" s="18"/>
      <c r="BM862" s="18"/>
      <c r="BN862" s="18"/>
      <c r="BO862" s="18"/>
      <c r="BP862" s="18"/>
      <c r="BQ862" s="18"/>
      <c r="BR862" s="18"/>
    </row>
    <row r="863" spans="2:70"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  <c r="BG863" s="18"/>
      <c r="BH863" s="18"/>
      <c r="BI863" s="18"/>
      <c r="BJ863" s="18"/>
      <c r="BK863" s="18"/>
      <c r="BL863" s="18"/>
      <c r="BM863" s="18"/>
      <c r="BN863" s="18"/>
      <c r="BO863" s="18"/>
      <c r="BP863" s="18"/>
      <c r="BQ863" s="18"/>
      <c r="BR863" s="18"/>
    </row>
    <row r="864" spans="2:70"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  <c r="BG864" s="18"/>
      <c r="BH864" s="18"/>
      <c r="BI864" s="18"/>
      <c r="BJ864" s="18"/>
      <c r="BK864" s="18"/>
      <c r="BL864" s="18"/>
      <c r="BM864" s="18"/>
      <c r="BN864" s="18"/>
      <c r="BO864" s="18"/>
      <c r="BP864" s="18"/>
      <c r="BQ864" s="18"/>
      <c r="BR864" s="18"/>
    </row>
    <row r="865" spans="2:70"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8"/>
      <c r="BB865" s="18"/>
      <c r="BC865" s="18"/>
      <c r="BD865" s="18"/>
      <c r="BE865" s="18"/>
      <c r="BF865" s="18"/>
      <c r="BG865" s="18"/>
      <c r="BH865" s="18"/>
      <c r="BI865" s="18"/>
      <c r="BJ865" s="18"/>
      <c r="BK865" s="18"/>
      <c r="BL865" s="18"/>
      <c r="BM865" s="18"/>
      <c r="BN865" s="18"/>
      <c r="BO865" s="18"/>
      <c r="BP865" s="18"/>
      <c r="BQ865" s="18"/>
      <c r="BR865" s="18"/>
    </row>
    <row r="866" spans="2:70"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  <c r="BG866" s="18"/>
      <c r="BH866" s="18"/>
      <c r="BI866" s="18"/>
      <c r="BJ866" s="18"/>
      <c r="BK866" s="18"/>
      <c r="BL866" s="18"/>
      <c r="BM866" s="18"/>
      <c r="BN866" s="18"/>
      <c r="BO866" s="18"/>
      <c r="BP866" s="18"/>
      <c r="BQ866" s="18"/>
      <c r="BR866" s="18"/>
    </row>
    <row r="867" spans="2:70"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8"/>
      <c r="BB867" s="18"/>
      <c r="BC867" s="18"/>
      <c r="BD867" s="18"/>
      <c r="BE867" s="18"/>
      <c r="BF867" s="18"/>
      <c r="BG867" s="18"/>
      <c r="BH867" s="18"/>
      <c r="BI867" s="18"/>
      <c r="BJ867" s="18"/>
      <c r="BK867" s="18"/>
      <c r="BL867" s="18"/>
      <c r="BM867" s="18"/>
      <c r="BN867" s="18"/>
      <c r="BO867" s="18"/>
      <c r="BP867" s="18"/>
      <c r="BQ867" s="18"/>
      <c r="BR867" s="18"/>
    </row>
    <row r="868" spans="2:70"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18"/>
      <c r="BC868" s="18"/>
      <c r="BD868" s="18"/>
      <c r="BE868" s="18"/>
      <c r="BF868" s="18"/>
      <c r="BG868" s="18"/>
      <c r="BH868" s="18"/>
      <c r="BI868" s="18"/>
      <c r="BJ868" s="18"/>
      <c r="BK868" s="18"/>
      <c r="BL868" s="18"/>
      <c r="BM868" s="18"/>
      <c r="BN868" s="18"/>
      <c r="BO868" s="18"/>
      <c r="BP868" s="18"/>
      <c r="BQ868" s="18"/>
      <c r="BR868" s="18"/>
    </row>
    <row r="869" spans="2:70"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  <c r="BL869" s="18"/>
      <c r="BM869" s="18"/>
      <c r="BN869" s="18"/>
      <c r="BO869" s="18"/>
      <c r="BP869" s="18"/>
      <c r="BQ869" s="18"/>
      <c r="BR869" s="18"/>
    </row>
    <row r="870" spans="2:70"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  <c r="BL870" s="18"/>
      <c r="BM870" s="18"/>
      <c r="BN870" s="18"/>
      <c r="BO870" s="18"/>
      <c r="BP870" s="18"/>
      <c r="BQ870" s="18"/>
      <c r="BR870" s="18"/>
    </row>
    <row r="871" spans="2:70"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  <c r="BG871" s="18"/>
      <c r="BH871" s="18"/>
      <c r="BI871" s="18"/>
      <c r="BJ871" s="18"/>
      <c r="BK871" s="18"/>
      <c r="BL871" s="18"/>
      <c r="BM871" s="18"/>
      <c r="BN871" s="18"/>
      <c r="BO871" s="18"/>
      <c r="BP871" s="18"/>
      <c r="BQ871" s="18"/>
      <c r="BR871" s="18"/>
    </row>
    <row r="872" spans="2:70"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  <c r="BG872" s="18"/>
      <c r="BH872" s="18"/>
      <c r="BI872" s="18"/>
      <c r="BJ872" s="18"/>
      <c r="BK872" s="18"/>
      <c r="BL872" s="18"/>
      <c r="BM872" s="18"/>
      <c r="BN872" s="18"/>
      <c r="BO872" s="18"/>
      <c r="BP872" s="18"/>
      <c r="BQ872" s="18"/>
      <c r="BR872" s="18"/>
    </row>
    <row r="873" spans="2:70"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8"/>
      <c r="BB873" s="18"/>
      <c r="BC873" s="18"/>
      <c r="BD873" s="18"/>
      <c r="BE873" s="18"/>
      <c r="BF873" s="18"/>
      <c r="BG873" s="18"/>
      <c r="BH873" s="18"/>
      <c r="BI873" s="18"/>
      <c r="BJ873" s="18"/>
      <c r="BK873" s="18"/>
      <c r="BL873" s="18"/>
      <c r="BM873" s="18"/>
      <c r="BN873" s="18"/>
      <c r="BO873" s="18"/>
      <c r="BP873" s="18"/>
      <c r="BQ873" s="18"/>
      <c r="BR873" s="18"/>
    </row>
    <row r="874" spans="2:70"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  <c r="BL874" s="18"/>
      <c r="BM874" s="18"/>
      <c r="BN874" s="18"/>
      <c r="BO874" s="18"/>
      <c r="BP874" s="18"/>
      <c r="BQ874" s="18"/>
      <c r="BR874" s="18"/>
    </row>
    <row r="875" spans="2:70"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  <c r="BG875" s="18"/>
      <c r="BH875" s="18"/>
      <c r="BI875" s="18"/>
      <c r="BJ875" s="18"/>
      <c r="BK875" s="18"/>
      <c r="BL875" s="18"/>
      <c r="BM875" s="18"/>
      <c r="BN875" s="18"/>
      <c r="BO875" s="18"/>
      <c r="BP875" s="18"/>
      <c r="BQ875" s="18"/>
      <c r="BR875" s="18"/>
    </row>
    <row r="876" spans="2:70"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  <c r="BG876" s="18"/>
      <c r="BH876" s="18"/>
      <c r="BI876" s="18"/>
      <c r="BJ876" s="18"/>
      <c r="BK876" s="18"/>
      <c r="BL876" s="18"/>
      <c r="BM876" s="18"/>
      <c r="BN876" s="18"/>
      <c r="BO876" s="18"/>
      <c r="BP876" s="18"/>
      <c r="BQ876" s="18"/>
      <c r="BR876" s="18"/>
    </row>
    <row r="877" spans="2:70"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/>
      <c r="BB877" s="18"/>
      <c r="BC877" s="18"/>
      <c r="BD877" s="18"/>
      <c r="BE877" s="18"/>
      <c r="BF877" s="18"/>
      <c r="BG877" s="18"/>
      <c r="BH877" s="18"/>
      <c r="BI877" s="18"/>
      <c r="BJ877" s="18"/>
      <c r="BK877" s="18"/>
      <c r="BL877" s="18"/>
      <c r="BM877" s="18"/>
      <c r="BN877" s="18"/>
      <c r="BO877" s="18"/>
      <c r="BP877" s="18"/>
      <c r="BQ877" s="18"/>
      <c r="BR877" s="18"/>
    </row>
    <row r="878" spans="2:70"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  <c r="BL878" s="18"/>
      <c r="BM878" s="18"/>
      <c r="BN878" s="18"/>
      <c r="BO878" s="18"/>
      <c r="BP878" s="18"/>
      <c r="BQ878" s="18"/>
      <c r="BR878" s="18"/>
    </row>
    <row r="879" spans="2:70"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8"/>
      <c r="BB879" s="18"/>
      <c r="BC879" s="18"/>
      <c r="BD879" s="18"/>
      <c r="BE879" s="18"/>
      <c r="BF879" s="18"/>
      <c r="BG879" s="18"/>
      <c r="BH879" s="18"/>
      <c r="BI879" s="18"/>
      <c r="BJ879" s="18"/>
      <c r="BK879" s="18"/>
      <c r="BL879" s="18"/>
      <c r="BM879" s="18"/>
      <c r="BN879" s="18"/>
      <c r="BO879" s="18"/>
      <c r="BP879" s="18"/>
      <c r="BQ879" s="18"/>
      <c r="BR879" s="18"/>
    </row>
    <row r="880" spans="2:70"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  <c r="BG880" s="18"/>
      <c r="BH880" s="18"/>
      <c r="BI880" s="18"/>
      <c r="BJ880" s="18"/>
      <c r="BK880" s="18"/>
      <c r="BL880" s="18"/>
      <c r="BM880" s="18"/>
      <c r="BN880" s="18"/>
      <c r="BO880" s="18"/>
      <c r="BP880" s="18"/>
      <c r="BQ880" s="18"/>
      <c r="BR880" s="18"/>
    </row>
    <row r="881" spans="2:70"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  <c r="BL881" s="18"/>
      <c r="BM881" s="18"/>
      <c r="BN881" s="18"/>
      <c r="BO881" s="18"/>
      <c r="BP881" s="18"/>
      <c r="BQ881" s="18"/>
      <c r="BR881" s="18"/>
    </row>
    <row r="882" spans="2:70"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  <c r="BL882" s="18"/>
      <c r="BM882" s="18"/>
      <c r="BN882" s="18"/>
      <c r="BO882" s="18"/>
      <c r="BP882" s="18"/>
      <c r="BQ882" s="18"/>
      <c r="BR882" s="18"/>
    </row>
    <row r="883" spans="2:70"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  <c r="BG883" s="18"/>
      <c r="BH883" s="18"/>
      <c r="BI883" s="18"/>
      <c r="BJ883" s="18"/>
      <c r="BK883" s="18"/>
      <c r="BL883" s="18"/>
      <c r="BM883" s="18"/>
      <c r="BN883" s="18"/>
      <c r="BO883" s="18"/>
      <c r="BP883" s="18"/>
      <c r="BQ883" s="18"/>
      <c r="BR883" s="18"/>
    </row>
    <row r="884" spans="2:70"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  <c r="BL884" s="18"/>
      <c r="BM884" s="18"/>
      <c r="BN884" s="18"/>
      <c r="BO884" s="18"/>
      <c r="BP884" s="18"/>
      <c r="BQ884" s="18"/>
      <c r="BR884" s="18"/>
    </row>
    <row r="885" spans="2:70"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8"/>
      <c r="BB885" s="18"/>
      <c r="BC885" s="18"/>
      <c r="BD885" s="18"/>
      <c r="BE885" s="18"/>
      <c r="BF885" s="18"/>
      <c r="BG885" s="18"/>
      <c r="BH885" s="18"/>
      <c r="BI885" s="18"/>
      <c r="BJ885" s="18"/>
      <c r="BK885" s="18"/>
      <c r="BL885" s="18"/>
      <c r="BM885" s="18"/>
      <c r="BN885" s="18"/>
      <c r="BO885" s="18"/>
      <c r="BP885" s="18"/>
      <c r="BQ885" s="18"/>
      <c r="BR885" s="18"/>
    </row>
    <row r="886" spans="2:70"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8"/>
      <c r="BB886" s="18"/>
      <c r="BC886" s="18"/>
      <c r="BD886" s="18"/>
      <c r="BE886" s="18"/>
      <c r="BF886" s="18"/>
      <c r="BG886" s="18"/>
      <c r="BH886" s="18"/>
      <c r="BI886" s="18"/>
      <c r="BJ886" s="18"/>
      <c r="BK886" s="18"/>
      <c r="BL886" s="18"/>
      <c r="BM886" s="18"/>
      <c r="BN886" s="18"/>
      <c r="BO886" s="18"/>
      <c r="BP886" s="18"/>
      <c r="BQ886" s="18"/>
      <c r="BR886" s="18"/>
    </row>
    <row r="887" spans="2:70"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  <c r="BG887" s="18"/>
      <c r="BH887" s="18"/>
      <c r="BI887" s="18"/>
      <c r="BJ887" s="18"/>
      <c r="BK887" s="18"/>
      <c r="BL887" s="18"/>
      <c r="BM887" s="18"/>
      <c r="BN887" s="18"/>
      <c r="BO887" s="18"/>
      <c r="BP887" s="18"/>
      <c r="BQ887" s="18"/>
      <c r="BR887" s="18"/>
    </row>
    <row r="888" spans="2:70"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  <c r="BG888" s="18"/>
      <c r="BH888" s="18"/>
      <c r="BI888" s="18"/>
      <c r="BJ888" s="18"/>
      <c r="BK888" s="18"/>
      <c r="BL888" s="18"/>
      <c r="BM888" s="18"/>
      <c r="BN888" s="18"/>
      <c r="BO888" s="18"/>
      <c r="BP888" s="18"/>
      <c r="BQ888" s="18"/>
      <c r="BR888" s="18"/>
    </row>
    <row r="889" spans="2:70"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8"/>
      <c r="BB889" s="18"/>
      <c r="BC889" s="18"/>
      <c r="BD889" s="18"/>
      <c r="BE889" s="18"/>
      <c r="BF889" s="18"/>
      <c r="BG889" s="18"/>
      <c r="BH889" s="18"/>
      <c r="BI889" s="18"/>
      <c r="BJ889" s="18"/>
      <c r="BK889" s="18"/>
      <c r="BL889" s="18"/>
      <c r="BM889" s="18"/>
      <c r="BN889" s="18"/>
      <c r="BO889" s="18"/>
      <c r="BP889" s="18"/>
      <c r="BQ889" s="18"/>
      <c r="BR889" s="18"/>
    </row>
    <row r="890" spans="2:70"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  <c r="BG890" s="18"/>
      <c r="BH890" s="18"/>
      <c r="BI890" s="18"/>
      <c r="BJ890" s="18"/>
      <c r="BK890" s="18"/>
      <c r="BL890" s="18"/>
      <c r="BM890" s="18"/>
      <c r="BN890" s="18"/>
      <c r="BO890" s="18"/>
      <c r="BP890" s="18"/>
      <c r="BQ890" s="18"/>
      <c r="BR890" s="18"/>
    </row>
    <row r="891" spans="2:70"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8"/>
      <c r="BB891" s="18"/>
      <c r="BC891" s="18"/>
      <c r="BD891" s="18"/>
      <c r="BE891" s="18"/>
      <c r="BF891" s="18"/>
      <c r="BG891" s="18"/>
      <c r="BH891" s="18"/>
      <c r="BI891" s="18"/>
      <c r="BJ891" s="18"/>
      <c r="BK891" s="18"/>
      <c r="BL891" s="18"/>
      <c r="BM891" s="18"/>
      <c r="BN891" s="18"/>
      <c r="BO891" s="18"/>
      <c r="BP891" s="18"/>
      <c r="BQ891" s="18"/>
      <c r="BR891" s="18"/>
    </row>
    <row r="892" spans="2:70"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  <c r="BG892" s="18"/>
      <c r="BH892" s="18"/>
      <c r="BI892" s="18"/>
      <c r="BJ892" s="18"/>
      <c r="BK892" s="18"/>
      <c r="BL892" s="18"/>
      <c r="BM892" s="18"/>
      <c r="BN892" s="18"/>
      <c r="BO892" s="18"/>
      <c r="BP892" s="18"/>
      <c r="BQ892" s="18"/>
      <c r="BR892" s="18"/>
    </row>
    <row r="893" spans="2:70"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8"/>
      <c r="BB893" s="18"/>
      <c r="BC893" s="18"/>
      <c r="BD893" s="18"/>
      <c r="BE893" s="18"/>
      <c r="BF893" s="18"/>
      <c r="BG893" s="18"/>
      <c r="BH893" s="18"/>
      <c r="BI893" s="18"/>
      <c r="BJ893" s="18"/>
      <c r="BK893" s="18"/>
      <c r="BL893" s="18"/>
      <c r="BM893" s="18"/>
      <c r="BN893" s="18"/>
      <c r="BO893" s="18"/>
      <c r="BP893" s="18"/>
      <c r="BQ893" s="18"/>
      <c r="BR893" s="18"/>
    </row>
    <row r="894" spans="2:70"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  <c r="BG894" s="18"/>
      <c r="BH894" s="18"/>
      <c r="BI894" s="18"/>
      <c r="BJ894" s="18"/>
      <c r="BK894" s="18"/>
      <c r="BL894" s="18"/>
      <c r="BM894" s="18"/>
      <c r="BN894" s="18"/>
      <c r="BO894" s="18"/>
      <c r="BP894" s="18"/>
      <c r="BQ894" s="18"/>
      <c r="BR894" s="18"/>
    </row>
    <row r="895" spans="2:70"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/>
      <c r="BB895" s="18"/>
      <c r="BC895" s="18"/>
      <c r="BD895" s="18"/>
      <c r="BE895" s="18"/>
      <c r="BF895" s="18"/>
      <c r="BG895" s="18"/>
      <c r="BH895" s="18"/>
      <c r="BI895" s="18"/>
      <c r="BJ895" s="18"/>
      <c r="BK895" s="18"/>
      <c r="BL895" s="18"/>
      <c r="BM895" s="18"/>
      <c r="BN895" s="18"/>
      <c r="BO895" s="18"/>
      <c r="BP895" s="18"/>
      <c r="BQ895" s="18"/>
      <c r="BR895" s="18"/>
    </row>
    <row r="896" spans="2:70"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8"/>
      <c r="BB896" s="18"/>
      <c r="BC896" s="18"/>
      <c r="BD896" s="18"/>
      <c r="BE896" s="18"/>
      <c r="BF896" s="18"/>
      <c r="BG896" s="18"/>
      <c r="BH896" s="18"/>
      <c r="BI896" s="18"/>
      <c r="BJ896" s="18"/>
      <c r="BK896" s="18"/>
      <c r="BL896" s="18"/>
      <c r="BM896" s="18"/>
      <c r="BN896" s="18"/>
      <c r="BO896" s="18"/>
      <c r="BP896" s="18"/>
      <c r="BQ896" s="18"/>
      <c r="BR896" s="18"/>
    </row>
    <row r="897" spans="2:70"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  <c r="BG897" s="18"/>
      <c r="BH897" s="18"/>
      <c r="BI897" s="18"/>
      <c r="BJ897" s="18"/>
      <c r="BK897" s="18"/>
      <c r="BL897" s="18"/>
      <c r="BM897" s="18"/>
      <c r="BN897" s="18"/>
      <c r="BO897" s="18"/>
      <c r="BP897" s="18"/>
      <c r="BQ897" s="18"/>
      <c r="BR897" s="18"/>
    </row>
    <row r="898" spans="2:70"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  <c r="BL898" s="18"/>
      <c r="BM898" s="18"/>
      <c r="BN898" s="18"/>
      <c r="BO898" s="18"/>
      <c r="BP898" s="18"/>
      <c r="BQ898" s="18"/>
      <c r="BR898" s="18"/>
    </row>
    <row r="899" spans="2:70"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8"/>
      <c r="BB899" s="18"/>
      <c r="BC899" s="18"/>
      <c r="BD899" s="18"/>
      <c r="BE899" s="18"/>
      <c r="BF899" s="18"/>
      <c r="BG899" s="18"/>
      <c r="BH899" s="18"/>
      <c r="BI899" s="18"/>
      <c r="BJ899" s="18"/>
      <c r="BK899" s="18"/>
      <c r="BL899" s="18"/>
      <c r="BM899" s="18"/>
      <c r="BN899" s="18"/>
      <c r="BO899" s="18"/>
      <c r="BP899" s="18"/>
      <c r="BQ899" s="18"/>
      <c r="BR899" s="18"/>
    </row>
    <row r="900" spans="2:70"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  <c r="BL900" s="18"/>
      <c r="BM900" s="18"/>
      <c r="BN900" s="18"/>
      <c r="BO900" s="18"/>
      <c r="BP900" s="18"/>
      <c r="BQ900" s="18"/>
      <c r="BR900" s="18"/>
    </row>
    <row r="901" spans="2:70"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8"/>
      <c r="BB901" s="18"/>
      <c r="BC901" s="18"/>
      <c r="BD901" s="18"/>
      <c r="BE901" s="18"/>
      <c r="BF901" s="18"/>
      <c r="BG901" s="18"/>
      <c r="BH901" s="18"/>
      <c r="BI901" s="18"/>
      <c r="BJ901" s="18"/>
      <c r="BK901" s="18"/>
      <c r="BL901" s="18"/>
      <c r="BM901" s="18"/>
      <c r="BN901" s="18"/>
      <c r="BO901" s="18"/>
      <c r="BP901" s="18"/>
      <c r="BQ901" s="18"/>
      <c r="BR901" s="18"/>
    </row>
    <row r="902" spans="2:70"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  <c r="BG902" s="18"/>
      <c r="BH902" s="18"/>
      <c r="BI902" s="18"/>
      <c r="BJ902" s="18"/>
      <c r="BK902" s="18"/>
      <c r="BL902" s="18"/>
      <c r="BM902" s="18"/>
      <c r="BN902" s="18"/>
      <c r="BO902" s="18"/>
      <c r="BP902" s="18"/>
      <c r="BQ902" s="18"/>
      <c r="BR902" s="18"/>
    </row>
    <row r="903" spans="2:70"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  <c r="BB903" s="18"/>
      <c r="BC903" s="18"/>
      <c r="BD903" s="18"/>
      <c r="BE903" s="18"/>
      <c r="BF903" s="18"/>
      <c r="BG903" s="18"/>
      <c r="BH903" s="18"/>
      <c r="BI903" s="18"/>
      <c r="BJ903" s="18"/>
      <c r="BK903" s="18"/>
      <c r="BL903" s="18"/>
      <c r="BM903" s="18"/>
      <c r="BN903" s="18"/>
      <c r="BO903" s="18"/>
      <c r="BP903" s="18"/>
      <c r="BQ903" s="18"/>
      <c r="BR903" s="18"/>
    </row>
    <row r="904" spans="2:70"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  <c r="BB904" s="18"/>
      <c r="BC904" s="18"/>
      <c r="BD904" s="18"/>
      <c r="BE904" s="18"/>
      <c r="BF904" s="18"/>
      <c r="BG904" s="18"/>
      <c r="BH904" s="18"/>
      <c r="BI904" s="18"/>
      <c r="BJ904" s="18"/>
      <c r="BK904" s="18"/>
      <c r="BL904" s="18"/>
      <c r="BM904" s="18"/>
      <c r="BN904" s="18"/>
      <c r="BO904" s="18"/>
      <c r="BP904" s="18"/>
      <c r="BQ904" s="18"/>
      <c r="BR904" s="18"/>
    </row>
    <row r="905" spans="2:70"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  <c r="BB905" s="18"/>
      <c r="BC905" s="18"/>
      <c r="BD905" s="18"/>
      <c r="BE905" s="18"/>
      <c r="BF905" s="18"/>
      <c r="BG905" s="18"/>
      <c r="BH905" s="18"/>
      <c r="BI905" s="18"/>
      <c r="BJ905" s="18"/>
      <c r="BK905" s="18"/>
      <c r="BL905" s="18"/>
      <c r="BM905" s="18"/>
      <c r="BN905" s="18"/>
      <c r="BO905" s="18"/>
      <c r="BP905" s="18"/>
      <c r="BQ905" s="18"/>
      <c r="BR905" s="18"/>
    </row>
    <row r="906" spans="2:70"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  <c r="BG906" s="18"/>
      <c r="BH906" s="18"/>
      <c r="BI906" s="18"/>
      <c r="BJ906" s="18"/>
      <c r="BK906" s="18"/>
      <c r="BL906" s="18"/>
      <c r="BM906" s="18"/>
      <c r="BN906" s="18"/>
      <c r="BO906" s="18"/>
      <c r="BP906" s="18"/>
      <c r="BQ906" s="18"/>
      <c r="BR906" s="18"/>
    </row>
    <row r="907" spans="2:70"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  <c r="BB907" s="18"/>
      <c r="BC907" s="18"/>
      <c r="BD907" s="18"/>
      <c r="BE907" s="18"/>
      <c r="BF907" s="18"/>
      <c r="BG907" s="18"/>
      <c r="BH907" s="18"/>
      <c r="BI907" s="18"/>
      <c r="BJ907" s="18"/>
      <c r="BK907" s="18"/>
      <c r="BL907" s="18"/>
      <c r="BM907" s="18"/>
      <c r="BN907" s="18"/>
      <c r="BO907" s="18"/>
      <c r="BP907" s="18"/>
      <c r="BQ907" s="18"/>
      <c r="BR907" s="18"/>
    </row>
    <row r="908" spans="2:70"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  <c r="BG908" s="18"/>
      <c r="BH908" s="18"/>
      <c r="BI908" s="18"/>
      <c r="BJ908" s="18"/>
      <c r="BK908" s="18"/>
      <c r="BL908" s="18"/>
      <c r="BM908" s="18"/>
      <c r="BN908" s="18"/>
      <c r="BO908" s="18"/>
      <c r="BP908" s="18"/>
      <c r="BQ908" s="18"/>
      <c r="BR908" s="18"/>
    </row>
    <row r="909" spans="2:70"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  <c r="BB909" s="18"/>
      <c r="BC909" s="18"/>
      <c r="BD909" s="18"/>
      <c r="BE909" s="18"/>
      <c r="BF909" s="18"/>
      <c r="BG909" s="18"/>
      <c r="BH909" s="18"/>
      <c r="BI909" s="18"/>
      <c r="BJ909" s="18"/>
      <c r="BK909" s="18"/>
      <c r="BL909" s="18"/>
      <c r="BM909" s="18"/>
      <c r="BN909" s="18"/>
      <c r="BO909" s="18"/>
      <c r="BP909" s="18"/>
      <c r="BQ909" s="18"/>
      <c r="BR909" s="18"/>
    </row>
    <row r="910" spans="2:70"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  <c r="BB910" s="18"/>
      <c r="BC910" s="18"/>
      <c r="BD910" s="18"/>
      <c r="BE910" s="18"/>
      <c r="BF910" s="18"/>
      <c r="BG910" s="18"/>
      <c r="BH910" s="18"/>
      <c r="BI910" s="18"/>
      <c r="BJ910" s="18"/>
      <c r="BK910" s="18"/>
      <c r="BL910" s="18"/>
      <c r="BM910" s="18"/>
      <c r="BN910" s="18"/>
      <c r="BO910" s="18"/>
      <c r="BP910" s="18"/>
      <c r="BQ910" s="18"/>
      <c r="BR910" s="18"/>
    </row>
    <row r="911" spans="2:70"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  <c r="BB911" s="18"/>
      <c r="BC911" s="18"/>
      <c r="BD911" s="18"/>
      <c r="BE911" s="18"/>
      <c r="BF911" s="18"/>
      <c r="BG911" s="18"/>
      <c r="BH911" s="18"/>
      <c r="BI911" s="18"/>
      <c r="BJ911" s="18"/>
      <c r="BK911" s="18"/>
      <c r="BL911" s="18"/>
      <c r="BM911" s="18"/>
      <c r="BN911" s="18"/>
      <c r="BO911" s="18"/>
      <c r="BP911" s="18"/>
      <c r="BQ911" s="18"/>
      <c r="BR911" s="18"/>
    </row>
    <row r="912" spans="2:70"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  <c r="BG912" s="18"/>
      <c r="BH912" s="18"/>
      <c r="BI912" s="18"/>
      <c r="BJ912" s="18"/>
      <c r="BK912" s="18"/>
      <c r="BL912" s="18"/>
      <c r="BM912" s="18"/>
      <c r="BN912" s="18"/>
      <c r="BO912" s="18"/>
      <c r="BP912" s="18"/>
      <c r="BQ912" s="18"/>
      <c r="BR912" s="18"/>
    </row>
    <row r="913" spans="2:70"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  <c r="BB913" s="18"/>
      <c r="BC913" s="18"/>
      <c r="BD913" s="18"/>
      <c r="BE913" s="18"/>
      <c r="BF913" s="18"/>
      <c r="BG913" s="18"/>
      <c r="BH913" s="18"/>
      <c r="BI913" s="18"/>
      <c r="BJ913" s="18"/>
      <c r="BK913" s="18"/>
      <c r="BL913" s="18"/>
      <c r="BM913" s="18"/>
      <c r="BN913" s="18"/>
      <c r="BO913" s="18"/>
      <c r="BP913" s="18"/>
      <c r="BQ913" s="18"/>
      <c r="BR913" s="18"/>
    </row>
    <row r="914" spans="2:70"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  <c r="BG914" s="18"/>
      <c r="BH914" s="18"/>
      <c r="BI914" s="18"/>
      <c r="BJ914" s="18"/>
      <c r="BK914" s="18"/>
      <c r="BL914" s="18"/>
      <c r="BM914" s="18"/>
      <c r="BN914" s="18"/>
      <c r="BO914" s="18"/>
      <c r="BP914" s="18"/>
      <c r="BQ914" s="18"/>
      <c r="BR914" s="18"/>
    </row>
    <row r="915" spans="2:70"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  <c r="BB915" s="18"/>
      <c r="BC915" s="18"/>
      <c r="BD915" s="18"/>
      <c r="BE915" s="18"/>
      <c r="BF915" s="18"/>
      <c r="BG915" s="18"/>
      <c r="BH915" s="18"/>
      <c r="BI915" s="18"/>
      <c r="BJ915" s="18"/>
      <c r="BK915" s="18"/>
      <c r="BL915" s="18"/>
      <c r="BM915" s="18"/>
      <c r="BN915" s="18"/>
      <c r="BO915" s="18"/>
      <c r="BP915" s="18"/>
      <c r="BQ915" s="18"/>
      <c r="BR915" s="18"/>
    </row>
    <row r="916" spans="2:70"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18"/>
      <c r="BK916" s="18"/>
      <c r="BL916" s="18"/>
      <c r="BM916" s="18"/>
      <c r="BN916" s="18"/>
      <c r="BO916" s="18"/>
      <c r="BP916" s="18"/>
      <c r="BQ916" s="18"/>
      <c r="BR916" s="18"/>
    </row>
    <row r="917" spans="2:70"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  <c r="BB917" s="18"/>
      <c r="BC917" s="18"/>
      <c r="BD917" s="18"/>
      <c r="BE917" s="18"/>
      <c r="BF917" s="18"/>
      <c r="BG917" s="18"/>
      <c r="BH917" s="18"/>
      <c r="BI917" s="18"/>
      <c r="BJ917" s="18"/>
      <c r="BK917" s="18"/>
      <c r="BL917" s="18"/>
      <c r="BM917" s="18"/>
      <c r="BN917" s="18"/>
      <c r="BO917" s="18"/>
      <c r="BP917" s="18"/>
      <c r="BQ917" s="18"/>
      <c r="BR917" s="18"/>
    </row>
    <row r="918" spans="2:70"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18"/>
      <c r="BK918" s="18"/>
      <c r="BL918" s="18"/>
      <c r="BM918" s="18"/>
      <c r="BN918" s="18"/>
      <c r="BO918" s="18"/>
      <c r="BP918" s="18"/>
      <c r="BQ918" s="18"/>
      <c r="BR918" s="18"/>
    </row>
    <row r="919" spans="2:70"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  <c r="BB919" s="18"/>
      <c r="BC919" s="18"/>
      <c r="BD919" s="18"/>
      <c r="BE919" s="18"/>
      <c r="BF919" s="18"/>
      <c r="BG919" s="18"/>
      <c r="BH919" s="18"/>
      <c r="BI919" s="18"/>
      <c r="BJ919" s="18"/>
      <c r="BK919" s="18"/>
      <c r="BL919" s="18"/>
      <c r="BM919" s="18"/>
      <c r="BN919" s="18"/>
      <c r="BO919" s="18"/>
      <c r="BP919" s="18"/>
      <c r="BQ919" s="18"/>
      <c r="BR919" s="18"/>
    </row>
    <row r="920" spans="2:70"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18"/>
      <c r="BK920" s="18"/>
      <c r="BL920" s="18"/>
      <c r="BM920" s="18"/>
      <c r="BN920" s="18"/>
      <c r="BO920" s="18"/>
      <c r="BP920" s="18"/>
      <c r="BQ920" s="18"/>
      <c r="BR920" s="18"/>
    </row>
    <row r="921" spans="2:70"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  <c r="BB921" s="18"/>
      <c r="BC921" s="18"/>
      <c r="BD921" s="18"/>
      <c r="BE921" s="18"/>
      <c r="BF921" s="18"/>
      <c r="BG921" s="18"/>
      <c r="BH921" s="18"/>
      <c r="BI921" s="18"/>
      <c r="BJ921" s="18"/>
      <c r="BK921" s="18"/>
      <c r="BL921" s="18"/>
      <c r="BM921" s="18"/>
      <c r="BN921" s="18"/>
      <c r="BO921" s="18"/>
      <c r="BP921" s="18"/>
      <c r="BQ921" s="18"/>
      <c r="BR921" s="18"/>
    </row>
    <row r="922" spans="2:70"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  <c r="BB922" s="18"/>
      <c r="BC922" s="18"/>
      <c r="BD922" s="18"/>
      <c r="BE922" s="18"/>
      <c r="BF922" s="18"/>
      <c r="BG922" s="18"/>
      <c r="BH922" s="18"/>
      <c r="BI922" s="18"/>
      <c r="BJ922" s="18"/>
      <c r="BK922" s="18"/>
      <c r="BL922" s="18"/>
      <c r="BM922" s="18"/>
      <c r="BN922" s="18"/>
      <c r="BO922" s="18"/>
      <c r="BP922" s="18"/>
      <c r="BQ922" s="18"/>
      <c r="BR922" s="18"/>
    </row>
    <row r="923" spans="2:70"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  <c r="BB923" s="18"/>
      <c r="BC923" s="18"/>
      <c r="BD923" s="18"/>
      <c r="BE923" s="18"/>
      <c r="BF923" s="18"/>
      <c r="BG923" s="18"/>
      <c r="BH923" s="18"/>
      <c r="BI923" s="18"/>
      <c r="BJ923" s="18"/>
      <c r="BK923" s="18"/>
      <c r="BL923" s="18"/>
      <c r="BM923" s="18"/>
      <c r="BN923" s="18"/>
      <c r="BO923" s="18"/>
      <c r="BP923" s="18"/>
      <c r="BQ923" s="18"/>
      <c r="BR923" s="18"/>
    </row>
    <row r="924" spans="2:70"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  <c r="BG924" s="18"/>
      <c r="BH924" s="18"/>
      <c r="BI924" s="18"/>
      <c r="BJ924" s="18"/>
      <c r="BK924" s="18"/>
      <c r="BL924" s="18"/>
      <c r="BM924" s="18"/>
      <c r="BN924" s="18"/>
      <c r="BO924" s="18"/>
      <c r="BP924" s="18"/>
      <c r="BQ924" s="18"/>
      <c r="BR924" s="18"/>
    </row>
    <row r="925" spans="2:70"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  <c r="BB925" s="18"/>
      <c r="BC925" s="18"/>
      <c r="BD925" s="18"/>
      <c r="BE925" s="18"/>
      <c r="BF925" s="18"/>
      <c r="BG925" s="18"/>
      <c r="BH925" s="18"/>
      <c r="BI925" s="18"/>
      <c r="BJ925" s="18"/>
      <c r="BK925" s="18"/>
      <c r="BL925" s="18"/>
      <c r="BM925" s="18"/>
      <c r="BN925" s="18"/>
      <c r="BO925" s="18"/>
      <c r="BP925" s="18"/>
      <c r="BQ925" s="18"/>
      <c r="BR925" s="18"/>
    </row>
    <row r="926" spans="2:70"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  <c r="BB926" s="18"/>
      <c r="BC926" s="18"/>
      <c r="BD926" s="18"/>
      <c r="BE926" s="18"/>
      <c r="BF926" s="18"/>
      <c r="BG926" s="18"/>
      <c r="BH926" s="18"/>
      <c r="BI926" s="18"/>
      <c r="BJ926" s="18"/>
      <c r="BK926" s="18"/>
      <c r="BL926" s="18"/>
      <c r="BM926" s="18"/>
      <c r="BN926" s="18"/>
      <c r="BO926" s="18"/>
      <c r="BP926" s="18"/>
      <c r="BQ926" s="18"/>
      <c r="BR926" s="18"/>
    </row>
    <row r="927" spans="2:70"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  <c r="BB927" s="18"/>
      <c r="BC927" s="18"/>
      <c r="BD927" s="18"/>
      <c r="BE927" s="18"/>
      <c r="BF927" s="18"/>
      <c r="BG927" s="18"/>
      <c r="BH927" s="18"/>
      <c r="BI927" s="18"/>
      <c r="BJ927" s="18"/>
      <c r="BK927" s="18"/>
      <c r="BL927" s="18"/>
      <c r="BM927" s="18"/>
      <c r="BN927" s="18"/>
      <c r="BO927" s="18"/>
      <c r="BP927" s="18"/>
      <c r="BQ927" s="18"/>
      <c r="BR927" s="18"/>
    </row>
    <row r="928" spans="2:70"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  <c r="BB928" s="18"/>
      <c r="BC928" s="18"/>
      <c r="BD928" s="18"/>
      <c r="BE928" s="18"/>
      <c r="BF928" s="18"/>
      <c r="BG928" s="18"/>
      <c r="BH928" s="18"/>
      <c r="BI928" s="18"/>
      <c r="BJ928" s="18"/>
      <c r="BK928" s="18"/>
      <c r="BL928" s="18"/>
      <c r="BM928" s="18"/>
      <c r="BN928" s="18"/>
      <c r="BO928" s="18"/>
      <c r="BP928" s="18"/>
      <c r="BQ928" s="18"/>
      <c r="BR928" s="18"/>
    </row>
    <row r="929" spans="2:70"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  <c r="BB929" s="18"/>
      <c r="BC929" s="18"/>
      <c r="BD929" s="18"/>
      <c r="BE929" s="18"/>
      <c r="BF929" s="18"/>
      <c r="BG929" s="18"/>
      <c r="BH929" s="18"/>
      <c r="BI929" s="18"/>
      <c r="BJ929" s="18"/>
      <c r="BK929" s="18"/>
      <c r="BL929" s="18"/>
      <c r="BM929" s="18"/>
      <c r="BN929" s="18"/>
      <c r="BO929" s="18"/>
      <c r="BP929" s="18"/>
      <c r="BQ929" s="18"/>
      <c r="BR929" s="18"/>
    </row>
    <row r="930" spans="2:70"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  <c r="BG930" s="18"/>
      <c r="BH930" s="18"/>
      <c r="BI930" s="18"/>
      <c r="BJ930" s="18"/>
      <c r="BK930" s="18"/>
      <c r="BL930" s="18"/>
      <c r="BM930" s="18"/>
      <c r="BN930" s="18"/>
      <c r="BO930" s="18"/>
      <c r="BP930" s="18"/>
      <c r="BQ930" s="18"/>
      <c r="BR930" s="18"/>
    </row>
    <row r="931" spans="2:70"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  <c r="BB931" s="18"/>
      <c r="BC931" s="18"/>
      <c r="BD931" s="18"/>
      <c r="BE931" s="18"/>
      <c r="BF931" s="18"/>
      <c r="BG931" s="18"/>
      <c r="BH931" s="18"/>
      <c r="BI931" s="18"/>
      <c r="BJ931" s="18"/>
      <c r="BK931" s="18"/>
      <c r="BL931" s="18"/>
      <c r="BM931" s="18"/>
      <c r="BN931" s="18"/>
      <c r="BO931" s="18"/>
      <c r="BP931" s="18"/>
      <c r="BQ931" s="18"/>
      <c r="BR931" s="18"/>
    </row>
    <row r="932" spans="2:70"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  <c r="BG932" s="18"/>
      <c r="BH932" s="18"/>
      <c r="BI932" s="18"/>
      <c r="BJ932" s="18"/>
      <c r="BK932" s="18"/>
      <c r="BL932" s="18"/>
      <c r="BM932" s="18"/>
      <c r="BN932" s="18"/>
      <c r="BO932" s="18"/>
      <c r="BP932" s="18"/>
      <c r="BQ932" s="18"/>
      <c r="BR932" s="18"/>
    </row>
    <row r="933" spans="2:70"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  <c r="BB933" s="18"/>
      <c r="BC933" s="18"/>
      <c r="BD933" s="18"/>
      <c r="BE933" s="18"/>
      <c r="BF933" s="18"/>
      <c r="BG933" s="18"/>
      <c r="BH933" s="18"/>
      <c r="BI933" s="18"/>
      <c r="BJ933" s="18"/>
      <c r="BK933" s="18"/>
      <c r="BL933" s="18"/>
      <c r="BM933" s="18"/>
      <c r="BN933" s="18"/>
      <c r="BO933" s="18"/>
      <c r="BP933" s="18"/>
      <c r="BQ933" s="18"/>
      <c r="BR933" s="18"/>
    </row>
    <row r="934" spans="2:70"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  <c r="BB934" s="18"/>
      <c r="BC934" s="18"/>
      <c r="BD934" s="18"/>
      <c r="BE934" s="18"/>
      <c r="BF934" s="18"/>
      <c r="BG934" s="18"/>
      <c r="BH934" s="18"/>
      <c r="BI934" s="18"/>
      <c r="BJ934" s="18"/>
      <c r="BK934" s="18"/>
      <c r="BL934" s="18"/>
      <c r="BM934" s="18"/>
      <c r="BN934" s="18"/>
      <c r="BO934" s="18"/>
      <c r="BP934" s="18"/>
      <c r="BQ934" s="18"/>
      <c r="BR934" s="18"/>
    </row>
    <row r="935" spans="2:70"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  <c r="BB935" s="18"/>
      <c r="BC935" s="18"/>
      <c r="BD935" s="18"/>
      <c r="BE935" s="18"/>
      <c r="BF935" s="18"/>
      <c r="BG935" s="18"/>
      <c r="BH935" s="18"/>
      <c r="BI935" s="18"/>
      <c r="BJ935" s="18"/>
      <c r="BK935" s="18"/>
      <c r="BL935" s="18"/>
      <c r="BM935" s="18"/>
      <c r="BN935" s="18"/>
      <c r="BO935" s="18"/>
      <c r="BP935" s="18"/>
      <c r="BQ935" s="18"/>
      <c r="BR935" s="18"/>
    </row>
    <row r="936" spans="2:70"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  <c r="BB936" s="18"/>
      <c r="BC936" s="18"/>
      <c r="BD936" s="18"/>
      <c r="BE936" s="18"/>
      <c r="BF936" s="18"/>
      <c r="BG936" s="18"/>
      <c r="BH936" s="18"/>
      <c r="BI936" s="18"/>
      <c r="BJ936" s="18"/>
      <c r="BK936" s="18"/>
      <c r="BL936" s="18"/>
      <c r="BM936" s="18"/>
      <c r="BN936" s="18"/>
      <c r="BO936" s="18"/>
      <c r="BP936" s="18"/>
      <c r="BQ936" s="18"/>
      <c r="BR936" s="18"/>
    </row>
    <row r="937" spans="2:70"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  <c r="BB937" s="18"/>
      <c r="BC937" s="18"/>
      <c r="BD937" s="18"/>
      <c r="BE937" s="18"/>
      <c r="BF937" s="18"/>
      <c r="BG937" s="18"/>
      <c r="BH937" s="18"/>
      <c r="BI937" s="18"/>
      <c r="BJ937" s="18"/>
      <c r="BK937" s="18"/>
      <c r="BL937" s="18"/>
      <c r="BM937" s="18"/>
      <c r="BN937" s="18"/>
      <c r="BO937" s="18"/>
      <c r="BP937" s="18"/>
      <c r="BQ937" s="18"/>
      <c r="BR937" s="18"/>
    </row>
    <row r="938" spans="2:70"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  <c r="BG938" s="18"/>
      <c r="BH938" s="18"/>
      <c r="BI938" s="18"/>
      <c r="BJ938" s="18"/>
      <c r="BK938" s="18"/>
      <c r="BL938" s="18"/>
      <c r="BM938" s="18"/>
      <c r="BN938" s="18"/>
      <c r="BO938" s="18"/>
      <c r="BP938" s="18"/>
      <c r="BQ938" s="18"/>
      <c r="BR938" s="18"/>
    </row>
    <row r="939" spans="2:70"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  <c r="BB939" s="18"/>
      <c r="BC939" s="18"/>
      <c r="BD939" s="18"/>
      <c r="BE939" s="18"/>
      <c r="BF939" s="18"/>
      <c r="BG939" s="18"/>
      <c r="BH939" s="18"/>
      <c r="BI939" s="18"/>
      <c r="BJ939" s="18"/>
      <c r="BK939" s="18"/>
      <c r="BL939" s="18"/>
      <c r="BM939" s="18"/>
      <c r="BN939" s="18"/>
      <c r="BO939" s="18"/>
      <c r="BP939" s="18"/>
      <c r="BQ939" s="18"/>
      <c r="BR939" s="18"/>
    </row>
    <row r="940" spans="2:70"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  <c r="BG940" s="18"/>
      <c r="BH940" s="18"/>
      <c r="BI940" s="18"/>
      <c r="BJ940" s="18"/>
      <c r="BK940" s="18"/>
      <c r="BL940" s="18"/>
      <c r="BM940" s="18"/>
      <c r="BN940" s="18"/>
      <c r="BO940" s="18"/>
      <c r="BP940" s="18"/>
      <c r="BQ940" s="18"/>
      <c r="BR940" s="18"/>
    </row>
    <row r="941" spans="2:70"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  <c r="BB941" s="18"/>
      <c r="BC941" s="18"/>
      <c r="BD941" s="18"/>
      <c r="BE941" s="18"/>
      <c r="BF941" s="18"/>
      <c r="BG941" s="18"/>
      <c r="BH941" s="18"/>
      <c r="BI941" s="18"/>
      <c r="BJ941" s="18"/>
      <c r="BK941" s="18"/>
      <c r="BL941" s="18"/>
      <c r="BM941" s="18"/>
      <c r="BN941" s="18"/>
      <c r="BO941" s="18"/>
      <c r="BP941" s="18"/>
      <c r="BQ941" s="18"/>
      <c r="BR941" s="18"/>
    </row>
    <row r="942" spans="2:70"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  <c r="BB942" s="18"/>
      <c r="BC942" s="18"/>
      <c r="BD942" s="18"/>
      <c r="BE942" s="18"/>
      <c r="BF942" s="18"/>
      <c r="BG942" s="18"/>
      <c r="BH942" s="18"/>
      <c r="BI942" s="18"/>
      <c r="BJ942" s="18"/>
      <c r="BK942" s="18"/>
      <c r="BL942" s="18"/>
      <c r="BM942" s="18"/>
      <c r="BN942" s="18"/>
      <c r="BO942" s="18"/>
      <c r="BP942" s="18"/>
      <c r="BQ942" s="18"/>
      <c r="BR942" s="18"/>
    </row>
    <row r="943" spans="2:70"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  <c r="BB943" s="18"/>
      <c r="BC943" s="18"/>
      <c r="BD943" s="18"/>
      <c r="BE943" s="18"/>
      <c r="BF943" s="18"/>
      <c r="BG943" s="18"/>
      <c r="BH943" s="18"/>
      <c r="BI943" s="18"/>
      <c r="BJ943" s="18"/>
      <c r="BK943" s="18"/>
      <c r="BL943" s="18"/>
      <c r="BM943" s="18"/>
      <c r="BN943" s="18"/>
      <c r="BO943" s="18"/>
      <c r="BP943" s="18"/>
      <c r="BQ943" s="18"/>
      <c r="BR943" s="18"/>
    </row>
    <row r="944" spans="2:70"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  <c r="BB944" s="18"/>
      <c r="BC944" s="18"/>
      <c r="BD944" s="18"/>
      <c r="BE944" s="18"/>
      <c r="BF944" s="18"/>
      <c r="BG944" s="18"/>
      <c r="BH944" s="18"/>
      <c r="BI944" s="18"/>
      <c r="BJ944" s="18"/>
      <c r="BK944" s="18"/>
      <c r="BL944" s="18"/>
      <c r="BM944" s="18"/>
      <c r="BN944" s="18"/>
      <c r="BO944" s="18"/>
      <c r="BP944" s="18"/>
      <c r="BQ944" s="18"/>
      <c r="BR944" s="18"/>
    </row>
    <row r="945" spans="2:70"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  <c r="BB945" s="18"/>
      <c r="BC945" s="18"/>
      <c r="BD945" s="18"/>
      <c r="BE945" s="18"/>
      <c r="BF945" s="18"/>
      <c r="BG945" s="18"/>
      <c r="BH945" s="18"/>
      <c r="BI945" s="18"/>
      <c r="BJ945" s="18"/>
      <c r="BK945" s="18"/>
      <c r="BL945" s="18"/>
      <c r="BM945" s="18"/>
      <c r="BN945" s="18"/>
      <c r="BO945" s="18"/>
      <c r="BP945" s="18"/>
      <c r="BQ945" s="18"/>
      <c r="BR945" s="18"/>
    </row>
    <row r="946" spans="2:70"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  <c r="BL946" s="18"/>
      <c r="BM946" s="18"/>
      <c r="BN946" s="18"/>
      <c r="BO946" s="18"/>
      <c r="BP946" s="18"/>
      <c r="BQ946" s="18"/>
      <c r="BR946" s="18"/>
    </row>
    <row r="947" spans="2:70"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  <c r="BB947" s="18"/>
      <c r="BC947" s="18"/>
      <c r="BD947" s="18"/>
      <c r="BE947" s="18"/>
      <c r="BF947" s="18"/>
      <c r="BG947" s="18"/>
      <c r="BH947" s="18"/>
      <c r="BI947" s="18"/>
      <c r="BJ947" s="18"/>
      <c r="BK947" s="18"/>
      <c r="BL947" s="18"/>
      <c r="BM947" s="18"/>
      <c r="BN947" s="18"/>
      <c r="BO947" s="18"/>
      <c r="BP947" s="18"/>
      <c r="BQ947" s="18"/>
      <c r="BR947" s="18"/>
    </row>
    <row r="948" spans="2:70"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  <c r="BG948" s="18"/>
      <c r="BH948" s="18"/>
      <c r="BI948" s="18"/>
      <c r="BJ948" s="18"/>
      <c r="BK948" s="18"/>
      <c r="BL948" s="18"/>
      <c r="BM948" s="18"/>
      <c r="BN948" s="18"/>
      <c r="BO948" s="18"/>
      <c r="BP948" s="18"/>
      <c r="BQ948" s="18"/>
      <c r="BR948" s="18"/>
    </row>
    <row r="949" spans="2:70"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  <c r="BB949" s="18"/>
      <c r="BC949" s="18"/>
      <c r="BD949" s="18"/>
      <c r="BE949" s="18"/>
      <c r="BF949" s="18"/>
      <c r="BG949" s="18"/>
      <c r="BH949" s="18"/>
      <c r="BI949" s="18"/>
      <c r="BJ949" s="18"/>
      <c r="BK949" s="18"/>
      <c r="BL949" s="18"/>
      <c r="BM949" s="18"/>
      <c r="BN949" s="18"/>
      <c r="BO949" s="18"/>
      <c r="BP949" s="18"/>
      <c r="BQ949" s="18"/>
      <c r="BR949" s="18"/>
    </row>
    <row r="950" spans="2:70"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  <c r="BG950" s="18"/>
      <c r="BH950" s="18"/>
      <c r="BI950" s="18"/>
      <c r="BJ950" s="18"/>
      <c r="BK950" s="18"/>
      <c r="BL950" s="18"/>
      <c r="BM950" s="18"/>
      <c r="BN950" s="18"/>
      <c r="BO950" s="18"/>
      <c r="BP950" s="18"/>
      <c r="BQ950" s="18"/>
      <c r="BR950" s="18"/>
    </row>
    <row r="951" spans="2:70"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  <c r="BB951" s="18"/>
      <c r="BC951" s="18"/>
      <c r="BD951" s="18"/>
      <c r="BE951" s="18"/>
      <c r="BF951" s="18"/>
      <c r="BG951" s="18"/>
      <c r="BH951" s="18"/>
      <c r="BI951" s="18"/>
      <c r="BJ951" s="18"/>
      <c r="BK951" s="18"/>
      <c r="BL951" s="18"/>
      <c r="BM951" s="18"/>
      <c r="BN951" s="18"/>
      <c r="BO951" s="18"/>
      <c r="BP951" s="18"/>
      <c r="BQ951" s="18"/>
      <c r="BR951" s="18"/>
    </row>
    <row r="952" spans="2:70"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  <c r="BB952" s="18"/>
      <c r="BC952" s="18"/>
      <c r="BD952" s="18"/>
      <c r="BE952" s="18"/>
      <c r="BF952" s="18"/>
      <c r="BG952" s="18"/>
      <c r="BH952" s="18"/>
      <c r="BI952" s="18"/>
      <c r="BJ952" s="18"/>
      <c r="BK952" s="18"/>
      <c r="BL952" s="18"/>
      <c r="BM952" s="18"/>
      <c r="BN952" s="18"/>
      <c r="BO952" s="18"/>
      <c r="BP952" s="18"/>
      <c r="BQ952" s="18"/>
      <c r="BR952" s="18"/>
    </row>
    <row r="953" spans="2:70"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  <c r="BB953" s="18"/>
      <c r="BC953" s="18"/>
      <c r="BD953" s="18"/>
      <c r="BE953" s="18"/>
      <c r="BF953" s="18"/>
      <c r="BG953" s="18"/>
      <c r="BH953" s="18"/>
      <c r="BI953" s="18"/>
      <c r="BJ953" s="18"/>
      <c r="BK953" s="18"/>
      <c r="BL953" s="18"/>
      <c r="BM953" s="18"/>
      <c r="BN953" s="18"/>
      <c r="BO953" s="18"/>
      <c r="BP953" s="18"/>
      <c r="BQ953" s="18"/>
      <c r="BR953" s="18"/>
    </row>
    <row r="954" spans="2:70"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  <c r="BG954" s="18"/>
      <c r="BH954" s="18"/>
      <c r="BI954" s="18"/>
      <c r="BJ954" s="18"/>
      <c r="BK954" s="18"/>
      <c r="BL954" s="18"/>
      <c r="BM954" s="18"/>
      <c r="BN954" s="18"/>
      <c r="BO954" s="18"/>
      <c r="BP954" s="18"/>
      <c r="BQ954" s="18"/>
      <c r="BR954" s="18"/>
    </row>
    <row r="955" spans="2:70"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  <c r="BB955" s="18"/>
      <c r="BC955" s="18"/>
      <c r="BD955" s="18"/>
      <c r="BE955" s="18"/>
      <c r="BF955" s="18"/>
      <c r="BG955" s="18"/>
      <c r="BH955" s="18"/>
      <c r="BI955" s="18"/>
      <c r="BJ955" s="18"/>
      <c r="BK955" s="18"/>
      <c r="BL955" s="18"/>
      <c r="BM955" s="18"/>
      <c r="BN955" s="18"/>
      <c r="BO955" s="18"/>
      <c r="BP955" s="18"/>
      <c r="BQ955" s="18"/>
      <c r="BR955" s="18"/>
    </row>
    <row r="956" spans="2:70"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  <c r="BB956" s="18"/>
      <c r="BC956" s="18"/>
      <c r="BD956" s="18"/>
      <c r="BE956" s="18"/>
      <c r="BF956" s="18"/>
      <c r="BG956" s="18"/>
      <c r="BH956" s="18"/>
      <c r="BI956" s="18"/>
      <c r="BJ956" s="18"/>
      <c r="BK956" s="18"/>
      <c r="BL956" s="18"/>
      <c r="BM956" s="18"/>
      <c r="BN956" s="18"/>
      <c r="BO956" s="18"/>
      <c r="BP956" s="18"/>
      <c r="BQ956" s="18"/>
      <c r="BR956" s="18"/>
    </row>
    <row r="957" spans="2:70"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  <c r="BB957" s="18"/>
      <c r="BC957" s="18"/>
      <c r="BD957" s="18"/>
      <c r="BE957" s="18"/>
      <c r="BF957" s="18"/>
      <c r="BG957" s="18"/>
      <c r="BH957" s="18"/>
      <c r="BI957" s="18"/>
      <c r="BJ957" s="18"/>
      <c r="BK957" s="18"/>
      <c r="BL957" s="18"/>
      <c r="BM957" s="18"/>
      <c r="BN957" s="18"/>
      <c r="BO957" s="18"/>
      <c r="BP957" s="18"/>
      <c r="BQ957" s="18"/>
      <c r="BR957" s="18"/>
    </row>
    <row r="958" spans="2:70"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  <c r="BG958" s="18"/>
      <c r="BH958" s="18"/>
      <c r="BI958" s="18"/>
      <c r="BJ958" s="18"/>
      <c r="BK958" s="18"/>
      <c r="BL958" s="18"/>
      <c r="BM958" s="18"/>
      <c r="BN958" s="18"/>
      <c r="BO958" s="18"/>
      <c r="BP958" s="18"/>
      <c r="BQ958" s="18"/>
      <c r="BR958" s="18"/>
    </row>
    <row r="959" spans="2:70"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  <c r="BB959" s="18"/>
      <c r="BC959" s="18"/>
      <c r="BD959" s="18"/>
      <c r="BE959" s="18"/>
      <c r="BF959" s="18"/>
      <c r="BG959" s="18"/>
      <c r="BH959" s="18"/>
      <c r="BI959" s="18"/>
      <c r="BJ959" s="18"/>
      <c r="BK959" s="18"/>
      <c r="BL959" s="18"/>
      <c r="BM959" s="18"/>
      <c r="BN959" s="18"/>
      <c r="BO959" s="18"/>
      <c r="BP959" s="18"/>
      <c r="BQ959" s="18"/>
      <c r="BR959" s="18"/>
    </row>
    <row r="960" spans="2:70"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  <c r="BG960" s="18"/>
      <c r="BH960" s="18"/>
      <c r="BI960" s="18"/>
      <c r="BJ960" s="18"/>
      <c r="BK960" s="18"/>
      <c r="BL960" s="18"/>
      <c r="BM960" s="18"/>
      <c r="BN960" s="18"/>
      <c r="BO960" s="18"/>
      <c r="BP960" s="18"/>
      <c r="BQ960" s="18"/>
      <c r="BR960" s="18"/>
    </row>
    <row r="961" spans="2:70"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  <c r="BB961" s="18"/>
      <c r="BC961" s="18"/>
      <c r="BD961" s="18"/>
      <c r="BE961" s="18"/>
      <c r="BF961" s="18"/>
      <c r="BG961" s="18"/>
      <c r="BH961" s="18"/>
      <c r="BI961" s="18"/>
      <c r="BJ961" s="18"/>
      <c r="BK961" s="18"/>
      <c r="BL961" s="18"/>
      <c r="BM961" s="18"/>
      <c r="BN961" s="18"/>
      <c r="BO961" s="18"/>
      <c r="BP961" s="18"/>
      <c r="BQ961" s="18"/>
      <c r="BR961" s="18"/>
    </row>
    <row r="962" spans="2:70"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  <c r="BG962" s="18"/>
      <c r="BH962" s="18"/>
      <c r="BI962" s="18"/>
      <c r="BJ962" s="18"/>
      <c r="BK962" s="18"/>
      <c r="BL962" s="18"/>
      <c r="BM962" s="18"/>
      <c r="BN962" s="18"/>
      <c r="BO962" s="18"/>
      <c r="BP962" s="18"/>
      <c r="BQ962" s="18"/>
      <c r="BR962" s="18"/>
    </row>
    <row r="963" spans="2:70"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  <c r="BB963" s="18"/>
      <c r="BC963" s="18"/>
      <c r="BD963" s="18"/>
      <c r="BE963" s="18"/>
      <c r="BF963" s="18"/>
      <c r="BG963" s="18"/>
      <c r="BH963" s="18"/>
      <c r="BI963" s="18"/>
      <c r="BJ963" s="18"/>
      <c r="BK963" s="18"/>
      <c r="BL963" s="18"/>
      <c r="BM963" s="18"/>
      <c r="BN963" s="18"/>
      <c r="BO963" s="18"/>
      <c r="BP963" s="18"/>
      <c r="BQ963" s="18"/>
      <c r="BR963" s="18"/>
    </row>
    <row r="964" spans="2:70"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  <c r="BG964" s="18"/>
      <c r="BH964" s="18"/>
      <c r="BI964" s="18"/>
      <c r="BJ964" s="18"/>
      <c r="BK964" s="18"/>
      <c r="BL964" s="18"/>
      <c r="BM964" s="18"/>
      <c r="BN964" s="18"/>
      <c r="BO964" s="18"/>
      <c r="BP964" s="18"/>
      <c r="BQ964" s="18"/>
      <c r="BR964" s="18"/>
    </row>
    <row r="965" spans="2:70"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  <c r="BB965" s="18"/>
      <c r="BC965" s="18"/>
      <c r="BD965" s="18"/>
      <c r="BE965" s="18"/>
      <c r="BF965" s="18"/>
      <c r="BG965" s="18"/>
      <c r="BH965" s="18"/>
      <c r="BI965" s="18"/>
      <c r="BJ965" s="18"/>
      <c r="BK965" s="18"/>
      <c r="BL965" s="18"/>
      <c r="BM965" s="18"/>
      <c r="BN965" s="18"/>
      <c r="BO965" s="18"/>
      <c r="BP965" s="18"/>
      <c r="BQ965" s="18"/>
      <c r="BR965" s="18"/>
    </row>
    <row r="966" spans="2:70"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  <c r="BB966" s="18"/>
      <c r="BC966" s="18"/>
      <c r="BD966" s="18"/>
      <c r="BE966" s="18"/>
      <c r="BF966" s="18"/>
      <c r="BG966" s="18"/>
      <c r="BH966" s="18"/>
      <c r="BI966" s="18"/>
      <c r="BJ966" s="18"/>
      <c r="BK966" s="18"/>
      <c r="BL966" s="18"/>
      <c r="BM966" s="18"/>
      <c r="BN966" s="18"/>
      <c r="BO966" s="18"/>
      <c r="BP966" s="18"/>
      <c r="BQ966" s="18"/>
      <c r="BR966" s="18"/>
    </row>
    <row r="967" spans="2:70"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  <c r="BB967" s="18"/>
      <c r="BC967" s="18"/>
      <c r="BD967" s="18"/>
      <c r="BE967" s="18"/>
      <c r="BF967" s="18"/>
      <c r="BG967" s="18"/>
      <c r="BH967" s="18"/>
      <c r="BI967" s="18"/>
      <c r="BJ967" s="18"/>
      <c r="BK967" s="18"/>
      <c r="BL967" s="18"/>
      <c r="BM967" s="18"/>
      <c r="BN967" s="18"/>
      <c r="BO967" s="18"/>
      <c r="BP967" s="18"/>
      <c r="BQ967" s="18"/>
      <c r="BR967" s="18"/>
    </row>
    <row r="968" spans="2:70"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  <c r="BG968" s="18"/>
      <c r="BH968" s="18"/>
      <c r="BI968" s="18"/>
      <c r="BJ968" s="18"/>
      <c r="BK968" s="18"/>
      <c r="BL968" s="18"/>
      <c r="BM968" s="18"/>
      <c r="BN968" s="18"/>
      <c r="BO968" s="18"/>
      <c r="BP968" s="18"/>
      <c r="BQ968" s="18"/>
      <c r="BR968" s="18"/>
    </row>
    <row r="969" spans="2:70"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  <c r="BB969" s="18"/>
      <c r="BC969" s="18"/>
      <c r="BD969" s="18"/>
      <c r="BE969" s="18"/>
      <c r="BF969" s="18"/>
      <c r="BG969" s="18"/>
      <c r="BH969" s="18"/>
      <c r="BI969" s="18"/>
      <c r="BJ969" s="18"/>
      <c r="BK969" s="18"/>
      <c r="BL969" s="18"/>
      <c r="BM969" s="18"/>
      <c r="BN969" s="18"/>
      <c r="BO969" s="18"/>
      <c r="BP969" s="18"/>
      <c r="BQ969" s="18"/>
      <c r="BR969" s="18"/>
    </row>
    <row r="970" spans="2:70"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  <c r="BB970" s="18"/>
      <c r="BC970" s="18"/>
      <c r="BD970" s="18"/>
      <c r="BE970" s="18"/>
      <c r="BF970" s="18"/>
      <c r="BG970" s="18"/>
      <c r="BH970" s="18"/>
      <c r="BI970" s="18"/>
      <c r="BJ970" s="18"/>
      <c r="BK970" s="18"/>
      <c r="BL970" s="18"/>
      <c r="BM970" s="18"/>
      <c r="BN970" s="18"/>
      <c r="BO970" s="18"/>
      <c r="BP970" s="18"/>
      <c r="BQ970" s="18"/>
      <c r="BR970" s="18"/>
    </row>
    <row r="971" spans="2:70"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  <c r="BB971" s="18"/>
      <c r="BC971" s="18"/>
      <c r="BD971" s="18"/>
      <c r="BE971" s="18"/>
      <c r="BF971" s="18"/>
      <c r="BG971" s="18"/>
      <c r="BH971" s="18"/>
      <c r="BI971" s="18"/>
      <c r="BJ971" s="18"/>
      <c r="BK971" s="18"/>
      <c r="BL971" s="18"/>
      <c r="BM971" s="18"/>
      <c r="BN971" s="18"/>
      <c r="BO971" s="18"/>
      <c r="BP971" s="18"/>
      <c r="BQ971" s="18"/>
      <c r="BR971" s="18"/>
    </row>
    <row r="972" spans="2:70"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  <c r="BB972" s="18"/>
      <c r="BC972" s="18"/>
      <c r="BD972" s="18"/>
      <c r="BE972" s="18"/>
      <c r="BF972" s="18"/>
      <c r="BG972" s="18"/>
      <c r="BH972" s="18"/>
      <c r="BI972" s="18"/>
      <c r="BJ972" s="18"/>
      <c r="BK972" s="18"/>
      <c r="BL972" s="18"/>
      <c r="BM972" s="18"/>
      <c r="BN972" s="18"/>
      <c r="BO972" s="18"/>
      <c r="BP972" s="18"/>
      <c r="BQ972" s="18"/>
      <c r="BR972" s="18"/>
    </row>
    <row r="973" spans="2:70"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  <c r="BB973" s="18"/>
      <c r="BC973" s="18"/>
      <c r="BD973" s="18"/>
      <c r="BE973" s="18"/>
      <c r="BF973" s="18"/>
      <c r="BG973" s="18"/>
      <c r="BH973" s="18"/>
      <c r="BI973" s="18"/>
      <c r="BJ973" s="18"/>
      <c r="BK973" s="18"/>
      <c r="BL973" s="18"/>
      <c r="BM973" s="18"/>
      <c r="BN973" s="18"/>
      <c r="BO973" s="18"/>
      <c r="BP973" s="18"/>
      <c r="BQ973" s="18"/>
      <c r="BR973" s="18"/>
    </row>
    <row r="974" spans="2:70"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  <c r="BG974" s="18"/>
      <c r="BH974" s="18"/>
      <c r="BI974" s="18"/>
      <c r="BJ974" s="18"/>
      <c r="BK974" s="18"/>
      <c r="BL974" s="18"/>
      <c r="BM974" s="18"/>
      <c r="BN974" s="18"/>
      <c r="BO974" s="18"/>
      <c r="BP974" s="18"/>
      <c r="BQ974" s="18"/>
      <c r="BR974" s="18"/>
    </row>
    <row r="975" spans="2:70"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  <c r="BB975" s="18"/>
      <c r="BC975" s="18"/>
      <c r="BD975" s="18"/>
      <c r="BE975" s="18"/>
      <c r="BF975" s="18"/>
      <c r="BG975" s="18"/>
      <c r="BH975" s="18"/>
      <c r="BI975" s="18"/>
      <c r="BJ975" s="18"/>
      <c r="BK975" s="18"/>
      <c r="BL975" s="18"/>
      <c r="BM975" s="18"/>
      <c r="BN975" s="18"/>
      <c r="BO975" s="18"/>
      <c r="BP975" s="18"/>
      <c r="BQ975" s="18"/>
      <c r="BR975" s="18"/>
    </row>
    <row r="976" spans="2:70"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  <c r="BG976" s="18"/>
      <c r="BH976" s="18"/>
      <c r="BI976" s="18"/>
      <c r="BJ976" s="18"/>
      <c r="BK976" s="18"/>
      <c r="BL976" s="18"/>
      <c r="BM976" s="18"/>
      <c r="BN976" s="18"/>
      <c r="BO976" s="18"/>
      <c r="BP976" s="18"/>
      <c r="BQ976" s="18"/>
      <c r="BR976" s="18"/>
    </row>
    <row r="977" spans="2:70"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  <c r="BB977" s="18"/>
      <c r="BC977" s="18"/>
      <c r="BD977" s="18"/>
      <c r="BE977" s="18"/>
      <c r="BF977" s="18"/>
      <c r="BG977" s="18"/>
      <c r="BH977" s="18"/>
      <c r="BI977" s="18"/>
      <c r="BJ977" s="18"/>
      <c r="BK977" s="18"/>
      <c r="BL977" s="18"/>
      <c r="BM977" s="18"/>
      <c r="BN977" s="18"/>
      <c r="BO977" s="18"/>
      <c r="BP977" s="18"/>
      <c r="BQ977" s="18"/>
      <c r="BR977" s="18"/>
    </row>
    <row r="978" spans="2:70"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  <c r="BB978" s="18"/>
      <c r="BC978" s="18"/>
      <c r="BD978" s="18"/>
      <c r="BE978" s="18"/>
      <c r="BF978" s="18"/>
      <c r="BG978" s="18"/>
      <c r="BH978" s="18"/>
      <c r="BI978" s="18"/>
      <c r="BJ978" s="18"/>
      <c r="BK978" s="18"/>
      <c r="BL978" s="18"/>
      <c r="BM978" s="18"/>
      <c r="BN978" s="18"/>
      <c r="BO978" s="18"/>
      <c r="BP978" s="18"/>
      <c r="BQ978" s="18"/>
      <c r="BR978" s="18"/>
    </row>
    <row r="979" spans="2:70"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  <c r="BB979" s="18"/>
      <c r="BC979" s="18"/>
      <c r="BD979" s="18"/>
      <c r="BE979" s="18"/>
      <c r="BF979" s="18"/>
      <c r="BG979" s="18"/>
      <c r="BH979" s="18"/>
      <c r="BI979" s="18"/>
      <c r="BJ979" s="18"/>
      <c r="BK979" s="18"/>
      <c r="BL979" s="18"/>
      <c r="BM979" s="18"/>
      <c r="BN979" s="18"/>
      <c r="BO979" s="18"/>
      <c r="BP979" s="18"/>
      <c r="BQ979" s="18"/>
      <c r="BR979" s="18"/>
    </row>
    <row r="980" spans="2:70"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  <c r="BB980" s="18"/>
      <c r="BC980" s="18"/>
      <c r="BD980" s="18"/>
      <c r="BE980" s="18"/>
      <c r="BF980" s="18"/>
      <c r="BG980" s="18"/>
      <c r="BH980" s="18"/>
      <c r="BI980" s="18"/>
      <c r="BJ980" s="18"/>
      <c r="BK980" s="18"/>
      <c r="BL980" s="18"/>
      <c r="BM980" s="18"/>
      <c r="BN980" s="18"/>
      <c r="BO980" s="18"/>
      <c r="BP980" s="18"/>
      <c r="BQ980" s="18"/>
      <c r="BR980" s="18"/>
    </row>
    <row r="981" spans="2:70"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  <c r="BB981" s="18"/>
      <c r="BC981" s="18"/>
      <c r="BD981" s="18"/>
      <c r="BE981" s="18"/>
      <c r="BF981" s="18"/>
      <c r="BG981" s="18"/>
      <c r="BH981" s="18"/>
      <c r="BI981" s="18"/>
      <c r="BJ981" s="18"/>
      <c r="BK981" s="18"/>
      <c r="BL981" s="18"/>
      <c r="BM981" s="18"/>
      <c r="BN981" s="18"/>
      <c r="BO981" s="18"/>
      <c r="BP981" s="18"/>
      <c r="BQ981" s="18"/>
      <c r="BR981" s="18"/>
    </row>
    <row r="982" spans="2:70"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  <c r="BB982" s="18"/>
      <c r="BC982" s="18"/>
      <c r="BD982" s="18"/>
      <c r="BE982" s="18"/>
      <c r="BF982" s="18"/>
      <c r="BG982" s="18"/>
      <c r="BH982" s="18"/>
      <c r="BI982" s="18"/>
      <c r="BJ982" s="18"/>
      <c r="BK982" s="18"/>
      <c r="BL982" s="18"/>
      <c r="BM982" s="18"/>
      <c r="BN982" s="18"/>
      <c r="BO982" s="18"/>
      <c r="BP982" s="18"/>
      <c r="BQ982" s="18"/>
      <c r="BR982" s="18"/>
    </row>
    <row r="983" spans="2:70"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  <c r="BB983" s="18"/>
      <c r="BC983" s="18"/>
      <c r="BD983" s="18"/>
      <c r="BE983" s="18"/>
      <c r="BF983" s="18"/>
      <c r="BG983" s="18"/>
      <c r="BH983" s="18"/>
      <c r="BI983" s="18"/>
      <c r="BJ983" s="18"/>
      <c r="BK983" s="18"/>
      <c r="BL983" s="18"/>
      <c r="BM983" s="18"/>
      <c r="BN983" s="18"/>
      <c r="BO983" s="18"/>
      <c r="BP983" s="18"/>
      <c r="BQ983" s="18"/>
      <c r="BR983" s="18"/>
    </row>
    <row r="984" spans="2:70"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  <c r="BG984" s="18"/>
      <c r="BH984" s="18"/>
      <c r="BI984" s="18"/>
      <c r="BJ984" s="18"/>
      <c r="BK984" s="18"/>
      <c r="BL984" s="18"/>
      <c r="BM984" s="18"/>
      <c r="BN984" s="18"/>
      <c r="BO984" s="18"/>
      <c r="BP984" s="18"/>
      <c r="BQ984" s="18"/>
      <c r="BR984" s="18"/>
    </row>
    <row r="985" spans="2:70"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  <c r="BB985" s="18"/>
      <c r="BC985" s="18"/>
      <c r="BD985" s="18"/>
      <c r="BE985" s="18"/>
      <c r="BF985" s="18"/>
      <c r="BG985" s="18"/>
      <c r="BH985" s="18"/>
      <c r="BI985" s="18"/>
      <c r="BJ985" s="18"/>
      <c r="BK985" s="18"/>
      <c r="BL985" s="18"/>
      <c r="BM985" s="18"/>
      <c r="BN985" s="18"/>
      <c r="BO985" s="18"/>
      <c r="BP985" s="18"/>
      <c r="BQ985" s="18"/>
      <c r="BR985" s="18"/>
    </row>
    <row r="986" spans="2:70"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  <c r="BB986" s="18"/>
      <c r="BC986" s="18"/>
      <c r="BD986" s="18"/>
      <c r="BE986" s="18"/>
      <c r="BF986" s="18"/>
      <c r="BG986" s="18"/>
      <c r="BH986" s="18"/>
      <c r="BI986" s="18"/>
      <c r="BJ986" s="18"/>
      <c r="BK986" s="18"/>
      <c r="BL986" s="18"/>
      <c r="BM986" s="18"/>
      <c r="BN986" s="18"/>
      <c r="BO986" s="18"/>
      <c r="BP986" s="18"/>
      <c r="BQ986" s="18"/>
      <c r="BR986" s="18"/>
    </row>
    <row r="987" spans="2:70"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  <c r="BB987" s="18"/>
      <c r="BC987" s="18"/>
      <c r="BD987" s="18"/>
      <c r="BE987" s="18"/>
      <c r="BF987" s="18"/>
      <c r="BG987" s="18"/>
      <c r="BH987" s="18"/>
      <c r="BI987" s="18"/>
      <c r="BJ987" s="18"/>
      <c r="BK987" s="18"/>
      <c r="BL987" s="18"/>
      <c r="BM987" s="18"/>
      <c r="BN987" s="18"/>
      <c r="BO987" s="18"/>
      <c r="BP987" s="18"/>
      <c r="BQ987" s="18"/>
      <c r="BR987" s="18"/>
    </row>
    <row r="988" spans="2:70"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  <c r="BG988" s="18"/>
      <c r="BH988" s="18"/>
      <c r="BI988" s="18"/>
      <c r="BJ988" s="18"/>
      <c r="BK988" s="18"/>
      <c r="BL988" s="18"/>
      <c r="BM988" s="18"/>
      <c r="BN988" s="18"/>
      <c r="BO988" s="18"/>
      <c r="BP988" s="18"/>
      <c r="BQ988" s="18"/>
      <c r="BR988" s="18"/>
    </row>
    <row r="989" spans="2:70"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  <c r="BB989" s="18"/>
      <c r="BC989" s="18"/>
      <c r="BD989" s="18"/>
      <c r="BE989" s="18"/>
      <c r="BF989" s="18"/>
      <c r="BG989" s="18"/>
      <c r="BH989" s="18"/>
      <c r="BI989" s="18"/>
      <c r="BJ989" s="18"/>
      <c r="BK989" s="18"/>
      <c r="BL989" s="18"/>
      <c r="BM989" s="18"/>
      <c r="BN989" s="18"/>
      <c r="BO989" s="18"/>
      <c r="BP989" s="18"/>
      <c r="BQ989" s="18"/>
      <c r="BR989" s="18"/>
    </row>
    <row r="990" spans="2:70"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  <c r="BG990" s="18"/>
      <c r="BH990" s="18"/>
      <c r="BI990" s="18"/>
      <c r="BJ990" s="18"/>
      <c r="BK990" s="18"/>
      <c r="BL990" s="18"/>
      <c r="BM990" s="18"/>
      <c r="BN990" s="18"/>
      <c r="BO990" s="18"/>
      <c r="BP990" s="18"/>
      <c r="BQ990" s="18"/>
      <c r="BR990" s="18"/>
    </row>
    <row r="991" spans="2:70"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  <c r="BB991" s="18"/>
      <c r="BC991" s="18"/>
      <c r="BD991" s="18"/>
      <c r="BE991" s="18"/>
      <c r="BF991" s="18"/>
      <c r="BG991" s="18"/>
      <c r="BH991" s="18"/>
      <c r="BI991" s="18"/>
      <c r="BJ991" s="18"/>
      <c r="BK991" s="18"/>
      <c r="BL991" s="18"/>
      <c r="BM991" s="18"/>
      <c r="BN991" s="18"/>
      <c r="BO991" s="18"/>
      <c r="BP991" s="18"/>
      <c r="BQ991" s="18"/>
      <c r="BR991" s="18"/>
    </row>
    <row r="992" spans="2:70"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8"/>
      <c r="BB992" s="18"/>
      <c r="BC992" s="18"/>
      <c r="BD992" s="18"/>
      <c r="BE992" s="18"/>
      <c r="BF992" s="18"/>
      <c r="BG992" s="18"/>
      <c r="BH992" s="18"/>
      <c r="BI992" s="18"/>
      <c r="BJ992" s="18"/>
      <c r="BK992" s="18"/>
      <c r="BL992" s="18"/>
      <c r="BM992" s="18"/>
      <c r="BN992" s="18"/>
      <c r="BO992" s="18"/>
      <c r="BP992" s="18"/>
      <c r="BQ992" s="18"/>
      <c r="BR992" s="18"/>
    </row>
    <row r="993" spans="2:70"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8"/>
      <c r="BB993" s="18"/>
      <c r="BC993" s="18"/>
      <c r="BD993" s="18"/>
      <c r="BE993" s="18"/>
      <c r="BF993" s="18"/>
      <c r="BG993" s="18"/>
      <c r="BH993" s="18"/>
      <c r="BI993" s="18"/>
      <c r="BJ993" s="18"/>
      <c r="BK993" s="18"/>
      <c r="BL993" s="18"/>
      <c r="BM993" s="18"/>
      <c r="BN993" s="18"/>
      <c r="BO993" s="18"/>
      <c r="BP993" s="18"/>
      <c r="BQ993" s="18"/>
      <c r="BR993" s="18"/>
    </row>
    <row r="994" spans="2:70"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/>
      <c r="BB994" s="18"/>
      <c r="BC994" s="18"/>
      <c r="BD994" s="18"/>
      <c r="BE994" s="18"/>
      <c r="BF994" s="18"/>
      <c r="BG994" s="18"/>
      <c r="BH994" s="18"/>
      <c r="BI994" s="18"/>
      <c r="BJ994" s="18"/>
      <c r="BK994" s="18"/>
      <c r="BL994" s="18"/>
      <c r="BM994" s="18"/>
      <c r="BN994" s="18"/>
      <c r="BO994" s="18"/>
      <c r="BP994" s="18"/>
      <c r="BQ994" s="18"/>
      <c r="BR994" s="18"/>
    </row>
    <row r="995" spans="2:70"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8"/>
      <c r="BB995" s="18"/>
      <c r="BC995" s="18"/>
      <c r="BD995" s="18"/>
      <c r="BE995" s="18"/>
      <c r="BF995" s="18"/>
      <c r="BG995" s="18"/>
      <c r="BH995" s="18"/>
      <c r="BI995" s="18"/>
      <c r="BJ995" s="18"/>
      <c r="BK995" s="18"/>
      <c r="BL995" s="18"/>
      <c r="BM995" s="18"/>
      <c r="BN995" s="18"/>
      <c r="BO995" s="18"/>
      <c r="BP995" s="18"/>
      <c r="BQ995" s="18"/>
      <c r="BR995" s="18"/>
    </row>
    <row r="996" spans="2:70"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/>
      <c r="BB996" s="18"/>
      <c r="BC996" s="18"/>
      <c r="BD996" s="18"/>
      <c r="BE996" s="18"/>
      <c r="BF996" s="18"/>
      <c r="BG996" s="18"/>
      <c r="BH996" s="18"/>
      <c r="BI996" s="18"/>
      <c r="BJ996" s="18"/>
      <c r="BK996" s="18"/>
      <c r="BL996" s="18"/>
      <c r="BM996" s="18"/>
      <c r="BN996" s="18"/>
      <c r="BO996" s="18"/>
      <c r="BP996" s="18"/>
      <c r="BQ996" s="18"/>
      <c r="BR996" s="18"/>
    </row>
    <row r="997" spans="2:70"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  <c r="AL997" s="18"/>
      <c r="AM997" s="18"/>
      <c r="AN997" s="18"/>
      <c r="AO997" s="18"/>
      <c r="AP997" s="18"/>
      <c r="AQ997" s="18"/>
      <c r="AR997" s="18"/>
      <c r="AS997" s="18"/>
      <c r="AT997" s="18"/>
      <c r="AU997" s="18"/>
      <c r="AV997" s="18"/>
      <c r="AW997" s="18"/>
      <c r="AX997" s="18"/>
      <c r="AY997" s="18"/>
      <c r="AZ997" s="18"/>
      <c r="BA997" s="18"/>
      <c r="BB997" s="18"/>
      <c r="BC997" s="18"/>
      <c r="BD997" s="18"/>
      <c r="BE997" s="18"/>
      <c r="BF997" s="18"/>
      <c r="BG997" s="18"/>
      <c r="BH997" s="18"/>
      <c r="BI997" s="18"/>
      <c r="BJ997" s="18"/>
      <c r="BK997" s="18"/>
      <c r="BL997" s="18"/>
      <c r="BM997" s="18"/>
      <c r="BN997" s="18"/>
      <c r="BO997" s="18"/>
      <c r="BP997" s="18"/>
      <c r="BQ997" s="18"/>
      <c r="BR997" s="18"/>
    </row>
    <row r="998" spans="2:70"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  <c r="AL998" s="18"/>
      <c r="AM998" s="18"/>
      <c r="AN998" s="18"/>
      <c r="AO998" s="18"/>
      <c r="AP998" s="18"/>
      <c r="AQ998" s="18"/>
      <c r="AR998" s="18"/>
      <c r="AS998" s="18"/>
      <c r="AT998" s="18"/>
      <c r="AU998" s="18"/>
      <c r="AV998" s="18"/>
      <c r="AW998" s="18"/>
      <c r="AX998" s="18"/>
      <c r="AY998" s="18"/>
      <c r="AZ998" s="18"/>
      <c r="BA998" s="18"/>
      <c r="BB998" s="18"/>
      <c r="BC998" s="18"/>
      <c r="BD998" s="18"/>
      <c r="BE998" s="18"/>
      <c r="BF998" s="18"/>
      <c r="BG998" s="18"/>
      <c r="BH998" s="18"/>
      <c r="BI998" s="18"/>
      <c r="BJ998" s="18"/>
      <c r="BK998" s="18"/>
      <c r="BL998" s="18"/>
      <c r="BM998" s="18"/>
      <c r="BN998" s="18"/>
      <c r="BO998" s="18"/>
      <c r="BP998" s="18"/>
      <c r="BQ998" s="18"/>
      <c r="BR998" s="18"/>
    </row>
    <row r="999" spans="2:70"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  <c r="AL999" s="18"/>
      <c r="AM999" s="18"/>
      <c r="AN999" s="18"/>
      <c r="AO999" s="18"/>
      <c r="AP999" s="18"/>
      <c r="AQ999" s="18"/>
      <c r="AR999" s="18"/>
      <c r="AS999" s="18"/>
      <c r="AT999" s="18"/>
      <c r="AU999" s="18"/>
      <c r="AV999" s="18"/>
      <c r="AW999" s="18"/>
      <c r="AX999" s="18"/>
      <c r="AY999" s="18"/>
      <c r="AZ999" s="18"/>
      <c r="BA999" s="18"/>
      <c r="BB999" s="18"/>
      <c r="BC999" s="18"/>
      <c r="BD999" s="18"/>
      <c r="BE999" s="18"/>
      <c r="BF999" s="18"/>
      <c r="BG999" s="18"/>
      <c r="BH999" s="18"/>
      <c r="BI999" s="18"/>
      <c r="BJ999" s="18"/>
      <c r="BK999" s="18"/>
      <c r="BL999" s="18"/>
      <c r="BM999" s="18"/>
      <c r="BN999" s="18"/>
      <c r="BO999" s="18"/>
      <c r="BP999" s="18"/>
      <c r="BQ999" s="18"/>
      <c r="BR999" s="18"/>
    </row>
    <row r="1000" spans="2:70"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  <c r="AC1000" s="18"/>
      <c r="AD1000" s="18"/>
      <c r="AE1000" s="18"/>
      <c r="AF1000" s="18"/>
      <c r="AG1000" s="18"/>
      <c r="AH1000" s="18"/>
      <c r="AI1000" s="18"/>
      <c r="AJ1000" s="18"/>
      <c r="AK1000" s="18"/>
      <c r="AL1000" s="18"/>
      <c r="AM1000" s="18"/>
      <c r="AN1000" s="18"/>
      <c r="AO1000" s="18"/>
      <c r="AP1000" s="18"/>
      <c r="AQ1000" s="18"/>
      <c r="AR1000" s="18"/>
      <c r="AS1000" s="18"/>
      <c r="AT1000" s="18"/>
      <c r="AU1000" s="18"/>
      <c r="AV1000" s="18"/>
      <c r="AW1000" s="18"/>
      <c r="AX1000" s="18"/>
      <c r="AY1000" s="18"/>
      <c r="AZ1000" s="18"/>
      <c r="BA1000" s="18"/>
      <c r="BB1000" s="18"/>
      <c r="BC1000" s="18"/>
      <c r="BD1000" s="18"/>
      <c r="BE1000" s="18"/>
      <c r="BF1000" s="18"/>
      <c r="BG1000" s="18"/>
      <c r="BH1000" s="18"/>
      <c r="BI1000" s="18"/>
      <c r="BJ1000" s="18"/>
      <c r="BK1000" s="18"/>
      <c r="BL1000" s="18"/>
      <c r="BM1000" s="18"/>
      <c r="BN1000" s="18"/>
      <c r="BO1000" s="18"/>
      <c r="BP1000" s="18"/>
      <c r="BQ1000" s="18"/>
      <c r="BR1000" s="18"/>
    </row>
    <row r="1001" spans="2:70"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  <c r="AC1001" s="18"/>
      <c r="AD1001" s="18"/>
      <c r="AE1001" s="18"/>
      <c r="AF1001" s="18"/>
      <c r="AG1001" s="18"/>
      <c r="AH1001" s="18"/>
      <c r="AI1001" s="18"/>
      <c r="AJ1001" s="18"/>
      <c r="AK1001" s="18"/>
      <c r="AL1001" s="18"/>
      <c r="AM1001" s="18"/>
      <c r="AN1001" s="18"/>
      <c r="AO1001" s="18"/>
      <c r="AP1001" s="18"/>
      <c r="AQ1001" s="18"/>
      <c r="AR1001" s="18"/>
      <c r="AS1001" s="18"/>
      <c r="AT1001" s="18"/>
      <c r="AU1001" s="18"/>
      <c r="AV1001" s="18"/>
      <c r="AW1001" s="18"/>
      <c r="AX1001" s="18"/>
      <c r="AY1001" s="18"/>
      <c r="AZ1001" s="18"/>
      <c r="BA1001" s="18"/>
      <c r="BB1001" s="18"/>
      <c r="BC1001" s="18"/>
      <c r="BD1001" s="18"/>
      <c r="BE1001" s="18"/>
      <c r="BF1001" s="18"/>
      <c r="BG1001" s="18"/>
      <c r="BH1001" s="18"/>
      <c r="BI1001" s="18"/>
      <c r="BJ1001" s="18"/>
      <c r="BK1001" s="18"/>
      <c r="BL1001" s="18"/>
      <c r="BM1001" s="18"/>
      <c r="BN1001" s="18"/>
      <c r="BO1001" s="18"/>
      <c r="BP1001" s="18"/>
      <c r="BQ1001" s="18"/>
      <c r="BR1001" s="18"/>
    </row>
    <row r="1002" spans="2:70"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  <c r="AC1002" s="18"/>
      <c r="AD1002" s="18"/>
      <c r="AE1002" s="18"/>
      <c r="AF1002" s="18"/>
      <c r="AG1002" s="18"/>
      <c r="AH1002" s="18"/>
      <c r="AI1002" s="18"/>
      <c r="AJ1002" s="18"/>
      <c r="AK1002" s="18"/>
      <c r="AL1002" s="18"/>
      <c r="AM1002" s="18"/>
      <c r="AN1002" s="18"/>
      <c r="AO1002" s="18"/>
      <c r="AP1002" s="18"/>
      <c r="AQ1002" s="18"/>
      <c r="AR1002" s="18"/>
      <c r="AS1002" s="18"/>
      <c r="AT1002" s="18"/>
      <c r="AU1002" s="18"/>
      <c r="AV1002" s="18"/>
      <c r="AW1002" s="18"/>
      <c r="AX1002" s="18"/>
      <c r="AY1002" s="18"/>
      <c r="AZ1002" s="18"/>
      <c r="BA1002" s="18"/>
      <c r="BB1002" s="18"/>
      <c r="BC1002" s="18"/>
      <c r="BD1002" s="18"/>
      <c r="BE1002" s="18"/>
      <c r="BF1002" s="18"/>
      <c r="BG1002" s="18"/>
      <c r="BH1002" s="18"/>
      <c r="BI1002" s="18"/>
      <c r="BJ1002" s="18"/>
      <c r="BK1002" s="18"/>
      <c r="BL1002" s="18"/>
      <c r="BM1002" s="18"/>
      <c r="BN1002" s="18"/>
      <c r="BO1002" s="18"/>
      <c r="BP1002" s="18"/>
      <c r="BQ1002" s="18"/>
      <c r="BR1002" s="18"/>
    </row>
    <row r="1003" spans="2:70"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  <c r="AC1003" s="18"/>
      <c r="AD1003" s="18"/>
      <c r="AE1003" s="18"/>
      <c r="AF1003" s="18"/>
      <c r="AG1003" s="18"/>
      <c r="AH1003" s="18"/>
      <c r="AI1003" s="18"/>
      <c r="AJ1003" s="18"/>
      <c r="AK1003" s="18"/>
      <c r="AL1003" s="18"/>
      <c r="AM1003" s="18"/>
      <c r="AN1003" s="18"/>
      <c r="AO1003" s="18"/>
      <c r="AP1003" s="18"/>
      <c r="AQ1003" s="18"/>
      <c r="AR1003" s="18"/>
      <c r="AS1003" s="18"/>
      <c r="AT1003" s="18"/>
      <c r="AU1003" s="18"/>
      <c r="AV1003" s="18"/>
      <c r="AW1003" s="18"/>
      <c r="AX1003" s="18"/>
      <c r="AY1003" s="18"/>
      <c r="AZ1003" s="18"/>
      <c r="BA1003" s="18"/>
      <c r="BB1003" s="18"/>
      <c r="BC1003" s="18"/>
      <c r="BD1003" s="18"/>
      <c r="BE1003" s="18"/>
      <c r="BF1003" s="18"/>
      <c r="BG1003" s="18"/>
      <c r="BH1003" s="18"/>
      <c r="BI1003" s="18"/>
      <c r="BJ1003" s="18"/>
      <c r="BK1003" s="18"/>
      <c r="BL1003" s="18"/>
      <c r="BM1003" s="18"/>
      <c r="BN1003" s="18"/>
      <c r="BO1003" s="18"/>
      <c r="BP1003" s="18"/>
      <c r="BQ1003" s="18"/>
      <c r="BR1003" s="18"/>
    </row>
    <row r="1004" spans="2:70">
      <c r="B1004" s="18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  <c r="AA1004" s="18"/>
      <c r="AB1004" s="18"/>
      <c r="AC1004" s="18"/>
      <c r="AD1004" s="18"/>
      <c r="AE1004" s="18"/>
      <c r="AF1004" s="18"/>
      <c r="AG1004" s="18"/>
      <c r="AH1004" s="18"/>
      <c r="AI1004" s="18"/>
      <c r="AJ1004" s="18"/>
      <c r="AK1004" s="18"/>
      <c r="AL1004" s="18"/>
      <c r="AM1004" s="18"/>
      <c r="AN1004" s="18"/>
      <c r="AO1004" s="18"/>
      <c r="AP1004" s="18"/>
      <c r="AQ1004" s="18"/>
      <c r="AR1004" s="18"/>
      <c r="AS1004" s="18"/>
      <c r="AT1004" s="18"/>
      <c r="AU1004" s="18"/>
      <c r="AV1004" s="18"/>
      <c r="AW1004" s="18"/>
      <c r="AX1004" s="18"/>
      <c r="AY1004" s="18"/>
      <c r="AZ1004" s="18"/>
      <c r="BA1004" s="18"/>
      <c r="BB1004" s="18"/>
      <c r="BC1004" s="18"/>
      <c r="BD1004" s="18"/>
      <c r="BE1004" s="18"/>
      <c r="BF1004" s="18"/>
      <c r="BG1004" s="18"/>
      <c r="BH1004" s="18"/>
      <c r="BI1004" s="18"/>
      <c r="BJ1004" s="18"/>
      <c r="BK1004" s="18"/>
      <c r="BL1004" s="18"/>
      <c r="BM1004" s="18"/>
      <c r="BN1004" s="18"/>
      <c r="BO1004" s="18"/>
      <c r="BP1004" s="18"/>
      <c r="BQ1004" s="18"/>
      <c r="BR1004" s="18"/>
    </row>
    <row r="1005" spans="2:70">
      <c r="B1005" s="18"/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  <c r="AA1005" s="18"/>
      <c r="AB1005" s="18"/>
      <c r="AC1005" s="18"/>
      <c r="AD1005" s="18"/>
      <c r="AE1005" s="18"/>
      <c r="AF1005" s="18"/>
      <c r="AG1005" s="18"/>
      <c r="AH1005" s="18"/>
      <c r="AI1005" s="18"/>
      <c r="AJ1005" s="18"/>
      <c r="AK1005" s="18"/>
      <c r="AL1005" s="18"/>
      <c r="AM1005" s="18"/>
      <c r="AN1005" s="18"/>
      <c r="AO1005" s="18"/>
      <c r="AP1005" s="18"/>
      <c r="AQ1005" s="18"/>
      <c r="AR1005" s="18"/>
      <c r="AS1005" s="18"/>
      <c r="AT1005" s="18"/>
      <c r="AU1005" s="18"/>
      <c r="AV1005" s="18"/>
      <c r="AW1005" s="18"/>
      <c r="AX1005" s="18"/>
      <c r="AY1005" s="18"/>
      <c r="AZ1005" s="18"/>
      <c r="BA1005" s="18"/>
      <c r="BB1005" s="18"/>
      <c r="BC1005" s="18"/>
      <c r="BD1005" s="18"/>
      <c r="BE1005" s="18"/>
      <c r="BF1005" s="18"/>
      <c r="BG1005" s="18"/>
      <c r="BH1005" s="18"/>
      <c r="BI1005" s="18"/>
      <c r="BJ1005" s="18"/>
      <c r="BK1005" s="18"/>
      <c r="BL1005" s="18"/>
      <c r="BM1005" s="18"/>
      <c r="BN1005" s="18"/>
      <c r="BO1005" s="18"/>
      <c r="BP1005" s="18"/>
      <c r="BQ1005" s="18"/>
      <c r="BR1005" s="18"/>
    </row>
    <row r="1006" spans="2:70">
      <c r="B1006" s="18"/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/>
      <c r="AA1006" s="18"/>
      <c r="AB1006" s="18"/>
      <c r="AC1006" s="18"/>
      <c r="AD1006" s="18"/>
      <c r="AE1006" s="18"/>
      <c r="AF1006" s="18"/>
      <c r="AG1006" s="18"/>
      <c r="AH1006" s="18"/>
      <c r="AI1006" s="18"/>
      <c r="AJ1006" s="18"/>
      <c r="AK1006" s="18"/>
      <c r="AL1006" s="18"/>
      <c r="AM1006" s="18"/>
      <c r="AN1006" s="18"/>
      <c r="AO1006" s="18"/>
      <c r="AP1006" s="18"/>
      <c r="AQ1006" s="18"/>
      <c r="AR1006" s="18"/>
      <c r="AS1006" s="18"/>
      <c r="AT1006" s="18"/>
      <c r="AU1006" s="18"/>
      <c r="AV1006" s="18"/>
      <c r="AW1006" s="18"/>
      <c r="AX1006" s="18"/>
      <c r="AY1006" s="18"/>
      <c r="AZ1006" s="18"/>
      <c r="BA1006" s="18"/>
      <c r="BB1006" s="18"/>
      <c r="BC1006" s="18"/>
      <c r="BD1006" s="18"/>
      <c r="BE1006" s="18"/>
      <c r="BF1006" s="18"/>
      <c r="BG1006" s="18"/>
      <c r="BH1006" s="18"/>
      <c r="BI1006" s="18"/>
      <c r="BJ1006" s="18"/>
      <c r="BK1006" s="18"/>
      <c r="BL1006" s="18"/>
      <c r="BM1006" s="18"/>
      <c r="BN1006" s="18"/>
      <c r="BO1006" s="18"/>
      <c r="BP1006" s="18"/>
      <c r="BQ1006" s="18"/>
      <c r="BR1006" s="18"/>
    </row>
    <row r="1007" spans="2:70">
      <c r="B1007" s="18"/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/>
      <c r="Y1007" s="18"/>
      <c r="Z1007" s="18"/>
      <c r="AA1007" s="18"/>
      <c r="AB1007" s="18"/>
      <c r="AC1007" s="18"/>
      <c r="AD1007" s="18"/>
      <c r="AE1007" s="18"/>
      <c r="AF1007" s="18"/>
      <c r="AG1007" s="18"/>
      <c r="AH1007" s="18"/>
      <c r="AI1007" s="18"/>
      <c r="AJ1007" s="18"/>
      <c r="AK1007" s="18"/>
      <c r="AL1007" s="18"/>
      <c r="AM1007" s="18"/>
      <c r="AN1007" s="18"/>
      <c r="AO1007" s="18"/>
      <c r="AP1007" s="18"/>
      <c r="AQ1007" s="18"/>
      <c r="AR1007" s="18"/>
      <c r="AS1007" s="18"/>
      <c r="AT1007" s="18"/>
      <c r="AU1007" s="18"/>
      <c r="AV1007" s="18"/>
      <c r="AW1007" s="18"/>
      <c r="AX1007" s="18"/>
      <c r="AY1007" s="18"/>
      <c r="AZ1007" s="18"/>
      <c r="BA1007" s="18"/>
      <c r="BB1007" s="18"/>
      <c r="BC1007" s="18"/>
      <c r="BD1007" s="18"/>
      <c r="BE1007" s="18"/>
      <c r="BF1007" s="18"/>
      <c r="BG1007" s="18"/>
      <c r="BH1007" s="18"/>
      <c r="BI1007" s="18"/>
      <c r="BJ1007" s="18"/>
      <c r="BK1007" s="18"/>
      <c r="BL1007" s="18"/>
      <c r="BM1007" s="18"/>
      <c r="BN1007" s="18"/>
      <c r="BO1007" s="18"/>
      <c r="BP1007" s="18"/>
      <c r="BQ1007" s="18"/>
      <c r="BR1007" s="18"/>
    </row>
    <row r="1008" spans="2:70">
      <c r="B1008" s="18"/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18"/>
      <c r="AB1008" s="18"/>
      <c r="AC1008" s="18"/>
      <c r="AD1008" s="18"/>
      <c r="AE1008" s="18"/>
      <c r="AF1008" s="18"/>
      <c r="AG1008" s="18"/>
      <c r="AH1008" s="18"/>
      <c r="AI1008" s="18"/>
      <c r="AJ1008" s="18"/>
      <c r="AK1008" s="18"/>
      <c r="AL1008" s="18"/>
      <c r="AM1008" s="18"/>
      <c r="AN1008" s="18"/>
      <c r="AO1008" s="18"/>
      <c r="AP1008" s="18"/>
      <c r="AQ1008" s="18"/>
      <c r="AR1008" s="18"/>
      <c r="AS1008" s="18"/>
      <c r="AT1008" s="18"/>
      <c r="AU1008" s="18"/>
      <c r="AV1008" s="18"/>
      <c r="AW1008" s="18"/>
      <c r="AX1008" s="18"/>
      <c r="AY1008" s="18"/>
      <c r="AZ1008" s="18"/>
      <c r="BA1008" s="18"/>
      <c r="BB1008" s="18"/>
      <c r="BC1008" s="18"/>
      <c r="BD1008" s="18"/>
      <c r="BE1008" s="18"/>
      <c r="BF1008" s="18"/>
      <c r="BG1008" s="18"/>
      <c r="BH1008" s="18"/>
      <c r="BI1008" s="18"/>
      <c r="BJ1008" s="18"/>
      <c r="BK1008" s="18"/>
      <c r="BL1008" s="18"/>
      <c r="BM1008" s="18"/>
      <c r="BN1008" s="18"/>
      <c r="BO1008" s="18"/>
      <c r="BP1008" s="18"/>
      <c r="BQ1008" s="18"/>
      <c r="BR1008" s="18"/>
    </row>
    <row r="1009" spans="2:70">
      <c r="B1009" s="18"/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  <c r="X1009" s="18"/>
      <c r="Y1009" s="18"/>
      <c r="Z1009" s="18"/>
      <c r="AA1009" s="18"/>
      <c r="AB1009" s="18"/>
      <c r="AC1009" s="18"/>
      <c r="AD1009" s="18"/>
      <c r="AE1009" s="18"/>
      <c r="AF1009" s="18"/>
      <c r="AG1009" s="18"/>
      <c r="AH1009" s="18"/>
      <c r="AI1009" s="18"/>
      <c r="AJ1009" s="18"/>
      <c r="AK1009" s="18"/>
      <c r="AL1009" s="18"/>
      <c r="AM1009" s="18"/>
      <c r="AN1009" s="18"/>
      <c r="AO1009" s="18"/>
      <c r="AP1009" s="18"/>
      <c r="AQ1009" s="18"/>
      <c r="AR1009" s="18"/>
      <c r="AS1009" s="18"/>
      <c r="AT1009" s="18"/>
      <c r="AU1009" s="18"/>
      <c r="AV1009" s="18"/>
      <c r="AW1009" s="18"/>
      <c r="AX1009" s="18"/>
      <c r="AY1009" s="18"/>
      <c r="AZ1009" s="18"/>
      <c r="BA1009" s="18"/>
      <c r="BB1009" s="18"/>
      <c r="BC1009" s="18"/>
      <c r="BD1009" s="18"/>
      <c r="BE1009" s="18"/>
      <c r="BF1009" s="18"/>
      <c r="BG1009" s="18"/>
      <c r="BH1009" s="18"/>
      <c r="BI1009" s="18"/>
      <c r="BJ1009" s="18"/>
      <c r="BK1009" s="18"/>
      <c r="BL1009" s="18"/>
      <c r="BM1009" s="18"/>
      <c r="BN1009" s="18"/>
      <c r="BO1009" s="18"/>
      <c r="BP1009" s="18"/>
      <c r="BQ1009" s="18"/>
      <c r="BR1009" s="18"/>
    </row>
    <row r="1010" spans="2:70">
      <c r="B1010" s="18"/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  <c r="X1010" s="18"/>
      <c r="Y1010" s="18"/>
      <c r="Z1010" s="18"/>
      <c r="AA1010" s="18"/>
      <c r="AB1010" s="18"/>
      <c r="AC1010" s="18"/>
      <c r="AD1010" s="18"/>
      <c r="AE1010" s="18"/>
      <c r="AF1010" s="18"/>
      <c r="AG1010" s="18"/>
      <c r="AH1010" s="18"/>
      <c r="AI1010" s="18"/>
      <c r="AJ1010" s="18"/>
      <c r="AK1010" s="18"/>
      <c r="AL1010" s="18"/>
      <c r="AM1010" s="18"/>
      <c r="AN1010" s="18"/>
      <c r="AO1010" s="18"/>
      <c r="AP1010" s="18"/>
      <c r="AQ1010" s="18"/>
      <c r="AR1010" s="18"/>
      <c r="AS1010" s="18"/>
      <c r="AT1010" s="18"/>
      <c r="AU1010" s="18"/>
      <c r="AV1010" s="18"/>
      <c r="AW1010" s="18"/>
      <c r="AX1010" s="18"/>
      <c r="AY1010" s="18"/>
      <c r="AZ1010" s="18"/>
      <c r="BA1010" s="18"/>
      <c r="BB1010" s="18"/>
      <c r="BC1010" s="18"/>
      <c r="BD1010" s="18"/>
      <c r="BE1010" s="18"/>
      <c r="BF1010" s="18"/>
      <c r="BG1010" s="18"/>
      <c r="BH1010" s="18"/>
      <c r="BI1010" s="18"/>
      <c r="BJ1010" s="18"/>
      <c r="BK1010" s="18"/>
      <c r="BL1010" s="18"/>
      <c r="BM1010" s="18"/>
      <c r="BN1010" s="18"/>
      <c r="BO1010" s="18"/>
      <c r="BP1010" s="18"/>
      <c r="BQ1010" s="18"/>
      <c r="BR1010" s="18"/>
    </row>
    <row r="1011" spans="2:70">
      <c r="B1011" s="18"/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  <c r="X1011" s="18"/>
      <c r="Y1011" s="18"/>
      <c r="Z1011" s="18"/>
      <c r="AA1011" s="18"/>
      <c r="AB1011" s="18"/>
      <c r="AC1011" s="18"/>
      <c r="AD1011" s="18"/>
      <c r="AE1011" s="18"/>
      <c r="AF1011" s="18"/>
      <c r="AG1011" s="18"/>
      <c r="AH1011" s="18"/>
      <c r="AI1011" s="18"/>
      <c r="AJ1011" s="18"/>
      <c r="AK1011" s="18"/>
      <c r="AL1011" s="18"/>
      <c r="AM1011" s="18"/>
      <c r="AN1011" s="18"/>
      <c r="AO1011" s="18"/>
      <c r="AP1011" s="18"/>
      <c r="AQ1011" s="18"/>
      <c r="AR1011" s="18"/>
      <c r="AS1011" s="18"/>
      <c r="AT1011" s="18"/>
      <c r="AU1011" s="18"/>
      <c r="AV1011" s="18"/>
      <c r="AW1011" s="18"/>
      <c r="AX1011" s="18"/>
      <c r="AY1011" s="18"/>
      <c r="AZ1011" s="18"/>
      <c r="BA1011" s="18"/>
      <c r="BB1011" s="18"/>
      <c r="BC1011" s="18"/>
      <c r="BD1011" s="18"/>
      <c r="BE1011" s="18"/>
      <c r="BF1011" s="18"/>
      <c r="BG1011" s="18"/>
      <c r="BH1011" s="18"/>
      <c r="BI1011" s="18"/>
      <c r="BJ1011" s="18"/>
      <c r="BK1011" s="18"/>
      <c r="BL1011" s="18"/>
      <c r="BM1011" s="18"/>
      <c r="BN1011" s="18"/>
      <c r="BO1011" s="18"/>
      <c r="BP1011" s="18"/>
      <c r="BQ1011" s="18"/>
      <c r="BR1011" s="18"/>
    </row>
    <row r="1012" spans="2:70">
      <c r="B1012" s="18"/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  <c r="X1012" s="18"/>
      <c r="Y1012" s="18"/>
      <c r="Z1012" s="18"/>
      <c r="AA1012" s="18"/>
      <c r="AB1012" s="18"/>
      <c r="AC1012" s="18"/>
      <c r="AD1012" s="18"/>
      <c r="AE1012" s="18"/>
      <c r="AF1012" s="18"/>
      <c r="AG1012" s="18"/>
      <c r="AH1012" s="18"/>
      <c r="AI1012" s="18"/>
      <c r="AJ1012" s="18"/>
      <c r="AK1012" s="18"/>
      <c r="AL1012" s="18"/>
      <c r="AM1012" s="18"/>
      <c r="AN1012" s="18"/>
      <c r="AO1012" s="18"/>
      <c r="AP1012" s="18"/>
      <c r="AQ1012" s="18"/>
      <c r="AR1012" s="18"/>
      <c r="AS1012" s="18"/>
      <c r="AT1012" s="18"/>
      <c r="AU1012" s="18"/>
      <c r="AV1012" s="18"/>
      <c r="AW1012" s="18"/>
      <c r="AX1012" s="18"/>
      <c r="AY1012" s="18"/>
      <c r="AZ1012" s="18"/>
      <c r="BA1012" s="18"/>
      <c r="BB1012" s="18"/>
      <c r="BC1012" s="18"/>
      <c r="BD1012" s="18"/>
      <c r="BE1012" s="18"/>
      <c r="BF1012" s="18"/>
      <c r="BG1012" s="18"/>
      <c r="BH1012" s="18"/>
      <c r="BI1012" s="18"/>
      <c r="BJ1012" s="18"/>
      <c r="BK1012" s="18"/>
      <c r="BL1012" s="18"/>
      <c r="BM1012" s="18"/>
      <c r="BN1012" s="18"/>
      <c r="BO1012" s="18"/>
      <c r="BP1012" s="18"/>
      <c r="BQ1012" s="18"/>
      <c r="BR1012" s="18"/>
    </row>
    <row r="1013" spans="2:70">
      <c r="B1013" s="18"/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/>
      <c r="AA1013" s="18"/>
      <c r="AB1013" s="18"/>
      <c r="AC1013" s="18"/>
      <c r="AD1013" s="18"/>
      <c r="AE1013" s="18"/>
      <c r="AF1013" s="18"/>
      <c r="AG1013" s="18"/>
      <c r="AH1013" s="18"/>
      <c r="AI1013" s="18"/>
      <c r="AJ1013" s="18"/>
      <c r="AK1013" s="18"/>
      <c r="AL1013" s="18"/>
      <c r="AM1013" s="18"/>
      <c r="AN1013" s="18"/>
      <c r="AO1013" s="18"/>
      <c r="AP1013" s="18"/>
      <c r="AQ1013" s="18"/>
      <c r="AR1013" s="18"/>
      <c r="AS1013" s="18"/>
      <c r="AT1013" s="18"/>
      <c r="AU1013" s="18"/>
      <c r="AV1013" s="18"/>
      <c r="AW1013" s="18"/>
      <c r="AX1013" s="18"/>
      <c r="AY1013" s="18"/>
      <c r="AZ1013" s="18"/>
      <c r="BA1013" s="18"/>
      <c r="BB1013" s="18"/>
      <c r="BC1013" s="18"/>
      <c r="BD1013" s="18"/>
      <c r="BE1013" s="18"/>
      <c r="BF1013" s="18"/>
      <c r="BG1013" s="18"/>
      <c r="BH1013" s="18"/>
      <c r="BI1013" s="18"/>
      <c r="BJ1013" s="18"/>
      <c r="BK1013" s="18"/>
      <c r="BL1013" s="18"/>
      <c r="BM1013" s="18"/>
      <c r="BN1013" s="18"/>
      <c r="BO1013" s="18"/>
      <c r="BP1013" s="18"/>
      <c r="BQ1013" s="18"/>
      <c r="BR1013" s="18"/>
    </row>
    <row r="1014" spans="2:70">
      <c r="B1014" s="18"/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  <c r="AA1014" s="18"/>
      <c r="AB1014" s="18"/>
      <c r="AC1014" s="18"/>
      <c r="AD1014" s="18"/>
      <c r="AE1014" s="18"/>
      <c r="AF1014" s="18"/>
      <c r="AG1014" s="18"/>
      <c r="AH1014" s="18"/>
      <c r="AI1014" s="18"/>
      <c r="AJ1014" s="18"/>
      <c r="AK1014" s="18"/>
      <c r="AL1014" s="18"/>
      <c r="AM1014" s="18"/>
      <c r="AN1014" s="18"/>
      <c r="AO1014" s="18"/>
      <c r="AP1014" s="18"/>
      <c r="AQ1014" s="18"/>
      <c r="AR1014" s="18"/>
      <c r="AS1014" s="18"/>
      <c r="AT1014" s="18"/>
      <c r="AU1014" s="18"/>
      <c r="AV1014" s="18"/>
      <c r="AW1014" s="18"/>
      <c r="AX1014" s="18"/>
      <c r="AY1014" s="18"/>
      <c r="AZ1014" s="18"/>
      <c r="BA1014" s="18"/>
      <c r="BB1014" s="18"/>
      <c r="BC1014" s="18"/>
      <c r="BD1014" s="18"/>
      <c r="BE1014" s="18"/>
      <c r="BF1014" s="18"/>
      <c r="BG1014" s="18"/>
      <c r="BH1014" s="18"/>
      <c r="BI1014" s="18"/>
      <c r="BJ1014" s="18"/>
      <c r="BK1014" s="18"/>
      <c r="BL1014" s="18"/>
      <c r="BM1014" s="18"/>
      <c r="BN1014" s="18"/>
      <c r="BO1014" s="18"/>
      <c r="BP1014" s="18"/>
      <c r="BQ1014" s="18"/>
      <c r="BR1014" s="18"/>
    </row>
    <row r="1015" spans="2:70">
      <c r="B1015" s="18"/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  <c r="Z1015" s="18"/>
      <c r="AA1015" s="18"/>
      <c r="AB1015" s="18"/>
      <c r="AC1015" s="18"/>
      <c r="AD1015" s="18"/>
      <c r="AE1015" s="18"/>
      <c r="AF1015" s="18"/>
      <c r="AG1015" s="18"/>
      <c r="AH1015" s="18"/>
      <c r="AI1015" s="18"/>
      <c r="AJ1015" s="18"/>
      <c r="AK1015" s="18"/>
      <c r="AL1015" s="18"/>
      <c r="AM1015" s="18"/>
      <c r="AN1015" s="18"/>
      <c r="AO1015" s="18"/>
      <c r="AP1015" s="18"/>
      <c r="AQ1015" s="18"/>
      <c r="AR1015" s="18"/>
      <c r="AS1015" s="18"/>
      <c r="AT1015" s="18"/>
      <c r="AU1015" s="18"/>
      <c r="AV1015" s="18"/>
      <c r="AW1015" s="18"/>
      <c r="AX1015" s="18"/>
      <c r="AY1015" s="18"/>
      <c r="AZ1015" s="18"/>
      <c r="BA1015" s="18"/>
      <c r="BB1015" s="18"/>
      <c r="BC1015" s="18"/>
      <c r="BD1015" s="18"/>
      <c r="BE1015" s="18"/>
      <c r="BF1015" s="18"/>
      <c r="BG1015" s="18"/>
      <c r="BH1015" s="18"/>
      <c r="BI1015" s="18"/>
      <c r="BJ1015" s="18"/>
      <c r="BK1015" s="18"/>
      <c r="BL1015" s="18"/>
      <c r="BM1015" s="18"/>
      <c r="BN1015" s="18"/>
      <c r="BO1015" s="18"/>
      <c r="BP1015" s="18"/>
      <c r="BQ1015" s="18"/>
      <c r="BR1015" s="18"/>
    </row>
    <row r="1016" spans="2:70">
      <c r="B1016" s="18"/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  <c r="X1016" s="18"/>
      <c r="Y1016" s="18"/>
      <c r="Z1016" s="18"/>
      <c r="AA1016" s="18"/>
      <c r="AB1016" s="18"/>
      <c r="AC1016" s="18"/>
      <c r="AD1016" s="18"/>
      <c r="AE1016" s="18"/>
      <c r="AF1016" s="18"/>
      <c r="AG1016" s="18"/>
      <c r="AH1016" s="18"/>
      <c r="AI1016" s="18"/>
      <c r="AJ1016" s="18"/>
      <c r="AK1016" s="18"/>
      <c r="AL1016" s="18"/>
      <c r="AM1016" s="18"/>
      <c r="AN1016" s="18"/>
      <c r="AO1016" s="18"/>
      <c r="AP1016" s="18"/>
      <c r="AQ1016" s="18"/>
      <c r="AR1016" s="18"/>
      <c r="AS1016" s="18"/>
      <c r="AT1016" s="18"/>
      <c r="AU1016" s="18"/>
      <c r="AV1016" s="18"/>
      <c r="AW1016" s="18"/>
      <c r="AX1016" s="18"/>
      <c r="AY1016" s="18"/>
      <c r="AZ1016" s="18"/>
      <c r="BA1016" s="18"/>
      <c r="BB1016" s="18"/>
      <c r="BC1016" s="18"/>
      <c r="BD1016" s="18"/>
      <c r="BE1016" s="18"/>
      <c r="BF1016" s="18"/>
      <c r="BG1016" s="18"/>
      <c r="BH1016" s="18"/>
      <c r="BI1016" s="18"/>
      <c r="BJ1016" s="18"/>
      <c r="BK1016" s="18"/>
      <c r="BL1016" s="18"/>
      <c r="BM1016" s="18"/>
      <c r="BN1016" s="18"/>
      <c r="BO1016" s="18"/>
      <c r="BP1016" s="18"/>
      <c r="BQ1016" s="18"/>
      <c r="BR1016" s="18"/>
    </row>
    <row r="1017" spans="2:70">
      <c r="B1017" s="18"/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  <c r="Z1017" s="18"/>
      <c r="AA1017" s="18"/>
      <c r="AB1017" s="18"/>
      <c r="AC1017" s="18"/>
      <c r="AD1017" s="18"/>
      <c r="AE1017" s="18"/>
      <c r="AF1017" s="18"/>
      <c r="AG1017" s="18"/>
      <c r="AH1017" s="18"/>
      <c r="AI1017" s="18"/>
      <c r="AJ1017" s="18"/>
      <c r="AK1017" s="18"/>
      <c r="AL1017" s="18"/>
      <c r="AM1017" s="18"/>
      <c r="AN1017" s="18"/>
      <c r="AO1017" s="18"/>
      <c r="AP1017" s="18"/>
      <c r="AQ1017" s="18"/>
      <c r="AR1017" s="18"/>
      <c r="AS1017" s="18"/>
      <c r="AT1017" s="18"/>
      <c r="AU1017" s="18"/>
      <c r="AV1017" s="18"/>
      <c r="AW1017" s="18"/>
      <c r="AX1017" s="18"/>
      <c r="AY1017" s="18"/>
      <c r="AZ1017" s="18"/>
      <c r="BA1017" s="18"/>
      <c r="BB1017" s="18"/>
      <c r="BC1017" s="18"/>
      <c r="BD1017" s="18"/>
      <c r="BE1017" s="18"/>
      <c r="BF1017" s="18"/>
      <c r="BG1017" s="18"/>
      <c r="BH1017" s="18"/>
      <c r="BI1017" s="18"/>
      <c r="BJ1017" s="18"/>
      <c r="BK1017" s="18"/>
      <c r="BL1017" s="18"/>
      <c r="BM1017" s="18"/>
      <c r="BN1017" s="18"/>
      <c r="BO1017" s="18"/>
      <c r="BP1017" s="18"/>
      <c r="BQ1017" s="18"/>
      <c r="BR1017" s="18"/>
    </row>
    <row r="1018" spans="2:70">
      <c r="B1018" s="18"/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  <c r="Z1018" s="18"/>
      <c r="AA1018" s="18"/>
      <c r="AB1018" s="18"/>
      <c r="AC1018" s="18"/>
      <c r="AD1018" s="18"/>
      <c r="AE1018" s="18"/>
      <c r="AF1018" s="18"/>
      <c r="AG1018" s="18"/>
      <c r="AH1018" s="18"/>
      <c r="AI1018" s="18"/>
      <c r="AJ1018" s="18"/>
      <c r="AK1018" s="18"/>
      <c r="AL1018" s="18"/>
      <c r="AM1018" s="18"/>
      <c r="AN1018" s="18"/>
      <c r="AO1018" s="18"/>
      <c r="AP1018" s="18"/>
      <c r="AQ1018" s="18"/>
      <c r="AR1018" s="18"/>
      <c r="AS1018" s="18"/>
      <c r="AT1018" s="18"/>
      <c r="AU1018" s="18"/>
      <c r="AV1018" s="18"/>
      <c r="AW1018" s="18"/>
      <c r="AX1018" s="18"/>
      <c r="AY1018" s="18"/>
      <c r="AZ1018" s="18"/>
      <c r="BA1018" s="18"/>
      <c r="BB1018" s="18"/>
      <c r="BC1018" s="18"/>
      <c r="BD1018" s="18"/>
      <c r="BE1018" s="18"/>
      <c r="BF1018" s="18"/>
      <c r="BG1018" s="18"/>
      <c r="BH1018" s="18"/>
      <c r="BI1018" s="18"/>
      <c r="BJ1018" s="18"/>
      <c r="BK1018" s="18"/>
      <c r="BL1018" s="18"/>
      <c r="BM1018" s="18"/>
      <c r="BN1018" s="18"/>
      <c r="BO1018" s="18"/>
      <c r="BP1018" s="18"/>
      <c r="BQ1018" s="18"/>
      <c r="BR1018" s="18"/>
    </row>
    <row r="1019" spans="2:70">
      <c r="B1019" s="18"/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  <c r="X1019" s="18"/>
      <c r="Y1019" s="18"/>
      <c r="Z1019" s="18"/>
      <c r="AA1019" s="18"/>
      <c r="AB1019" s="18"/>
      <c r="AC1019" s="18"/>
      <c r="AD1019" s="18"/>
      <c r="AE1019" s="18"/>
      <c r="AF1019" s="18"/>
      <c r="AG1019" s="18"/>
      <c r="AH1019" s="18"/>
      <c r="AI1019" s="18"/>
      <c r="AJ1019" s="18"/>
      <c r="AK1019" s="18"/>
      <c r="AL1019" s="18"/>
      <c r="AM1019" s="18"/>
      <c r="AN1019" s="18"/>
      <c r="AO1019" s="18"/>
      <c r="AP1019" s="18"/>
      <c r="AQ1019" s="18"/>
      <c r="AR1019" s="18"/>
      <c r="AS1019" s="18"/>
      <c r="AT1019" s="18"/>
      <c r="AU1019" s="18"/>
      <c r="AV1019" s="18"/>
      <c r="AW1019" s="18"/>
      <c r="AX1019" s="18"/>
      <c r="AY1019" s="18"/>
      <c r="AZ1019" s="18"/>
      <c r="BA1019" s="18"/>
      <c r="BB1019" s="18"/>
      <c r="BC1019" s="18"/>
      <c r="BD1019" s="18"/>
      <c r="BE1019" s="18"/>
      <c r="BF1019" s="18"/>
      <c r="BG1019" s="18"/>
      <c r="BH1019" s="18"/>
      <c r="BI1019" s="18"/>
      <c r="BJ1019" s="18"/>
      <c r="BK1019" s="18"/>
      <c r="BL1019" s="18"/>
      <c r="BM1019" s="18"/>
      <c r="BN1019" s="18"/>
      <c r="BO1019" s="18"/>
      <c r="BP1019" s="18"/>
      <c r="BQ1019" s="18"/>
      <c r="BR1019" s="18"/>
    </row>
    <row r="1020" spans="2:70">
      <c r="B1020" s="18"/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  <c r="X1020" s="18"/>
      <c r="Y1020" s="18"/>
      <c r="Z1020" s="18"/>
      <c r="AA1020" s="18"/>
      <c r="AB1020" s="18"/>
      <c r="AC1020" s="18"/>
      <c r="AD1020" s="18"/>
      <c r="AE1020" s="18"/>
      <c r="AF1020" s="18"/>
      <c r="AG1020" s="18"/>
      <c r="AH1020" s="18"/>
      <c r="AI1020" s="18"/>
      <c r="AJ1020" s="18"/>
      <c r="AK1020" s="18"/>
      <c r="AL1020" s="18"/>
      <c r="AM1020" s="18"/>
      <c r="AN1020" s="18"/>
      <c r="AO1020" s="18"/>
      <c r="AP1020" s="18"/>
      <c r="AQ1020" s="18"/>
      <c r="AR1020" s="18"/>
      <c r="AS1020" s="18"/>
      <c r="AT1020" s="18"/>
      <c r="AU1020" s="18"/>
      <c r="AV1020" s="18"/>
      <c r="AW1020" s="18"/>
      <c r="AX1020" s="18"/>
      <c r="AY1020" s="18"/>
      <c r="AZ1020" s="18"/>
      <c r="BA1020" s="18"/>
      <c r="BB1020" s="18"/>
      <c r="BC1020" s="18"/>
      <c r="BD1020" s="18"/>
      <c r="BE1020" s="18"/>
      <c r="BF1020" s="18"/>
      <c r="BG1020" s="18"/>
      <c r="BH1020" s="18"/>
      <c r="BI1020" s="18"/>
      <c r="BJ1020" s="18"/>
      <c r="BK1020" s="18"/>
      <c r="BL1020" s="18"/>
      <c r="BM1020" s="18"/>
      <c r="BN1020" s="18"/>
      <c r="BO1020" s="18"/>
      <c r="BP1020" s="18"/>
      <c r="BQ1020" s="18"/>
      <c r="BR1020" s="18"/>
    </row>
    <row r="1021" spans="2:70">
      <c r="B1021" s="18"/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  <c r="X1021" s="18"/>
      <c r="Y1021" s="18"/>
      <c r="Z1021" s="18"/>
      <c r="AA1021" s="18"/>
      <c r="AB1021" s="18"/>
      <c r="AC1021" s="18"/>
      <c r="AD1021" s="18"/>
      <c r="AE1021" s="18"/>
      <c r="AF1021" s="18"/>
      <c r="AG1021" s="18"/>
      <c r="AH1021" s="18"/>
      <c r="AI1021" s="18"/>
      <c r="AJ1021" s="18"/>
      <c r="AK1021" s="18"/>
      <c r="AL1021" s="18"/>
      <c r="AM1021" s="18"/>
      <c r="AN1021" s="18"/>
      <c r="AO1021" s="18"/>
      <c r="AP1021" s="18"/>
      <c r="AQ1021" s="18"/>
      <c r="AR1021" s="18"/>
      <c r="AS1021" s="18"/>
      <c r="AT1021" s="18"/>
      <c r="AU1021" s="18"/>
      <c r="AV1021" s="18"/>
      <c r="AW1021" s="18"/>
      <c r="AX1021" s="18"/>
      <c r="AY1021" s="18"/>
      <c r="AZ1021" s="18"/>
      <c r="BA1021" s="18"/>
      <c r="BB1021" s="18"/>
      <c r="BC1021" s="18"/>
      <c r="BD1021" s="18"/>
      <c r="BE1021" s="18"/>
      <c r="BF1021" s="18"/>
      <c r="BG1021" s="18"/>
      <c r="BH1021" s="18"/>
      <c r="BI1021" s="18"/>
      <c r="BJ1021" s="18"/>
      <c r="BK1021" s="18"/>
      <c r="BL1021" s="18"/>
      <c r="BM1021" s="18"/>
      <c r="BN1021" s="18"/>
      <c r="BO1021" s="18"/>
      <c r="BP1021" s="18"/>
      <c r="BQ1021" s="18"/>
      <c r="BR1021" s="18"/>
    </row>
    <row r="1022" spans="2:70">
      <c r="B1022" s="18"/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  <c r="X1022" s="18"/>
      <c r="Y1022" s="18"/>
      <c r="Z1022" s="18"/>
      <c r="AA1022" s="18"/>
      <c r="AB1022" s="18"/>
      <c r="AC1022" s="18"/>
      <c r="AD1022" s="18"/>
      <c r="AE1022" s="18"/>
      <c r="AF1022" s="18"/>
      <c r="AG1022" s="18"/>
      <c r="AH1022" s="18"/>
      <c r="AI1022" s="18"/>
      <c r="AJ1022" s="18"/>
      <c r="AK1022" s="18"/>
      <c r="AL1022" s="18"/>
      <c r="AM1022" s="18"/>
      <c r="AN1022" s="18"/>
      <c r="AO1022" s="18"/>
      <c r="AP1022" s="18"/>
      <c r="AQ1022" s="18"/>
      <c r="AR1022" s="18"/>
      <c r="AS1022" s="18"/>
      <c r="AT1022" s="18"/>
      <c r="AU1022" s="18"/>
      <c r="AV1022" s="18"/>
      <c r="AW1022" s="18"/>
      <c r="AX1022" s="18"/>
      <c r="AY1022" s="18"/>
      <c r="AZ1022" s="18"/>
      <c r="BA1022" s="18"/>
      <c r="BB1022" s="18"/>
      <c r="BC1022" s="18"/>
      <c r="BD1022" s="18"/>
      <c r="BE1022" s="18"/>
      <c r="BF1022" s="18"/>
      <c r="BG1022" s="18"/>
      <c r="BH1022" s="18"/>
      <c r="BI1022" s="18"/>
      <c r="BJ1022" s="18"/>
      <c r="BK1022" s="18"/>
      <c r="BL1022" s="18"/>
      <c r="BM1022" s="18"/>
      <c r="BN1022" s="18"/>
      <c r="BO1022" s="18"/>
      <c r="BP1022" s="18"/>
      <c r="BQ1022" s="18"/>
      <c r="BR1022" s="18"/>
    </row>
    <row r="1023" spans="2:70">
      <c r="B1023" s="18"/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  <c r="X1023" s="18"/>
      <c r="Y1023" s="18"/>
      <c r="Z1023" s="18"/>
      <c r="AA1023" s="18"/>
      <c r="AB1023" s="18"/>
      <c r="AC1023" s="18"/>
      <c r="AD1023" s="18"/>
      <c r="AE1023" s="18"/>
      <c r="AF1023" s="18"/>
      <c r="AG1023" s="18"/>
      <c r="AH1023" s="18"/>
      <c r="AI1023" s="18"/>
      <c r="AJ1023" s="18"/>
      <c r="AK1023" s="18"/>
      <c r="AL1023" s="18"/>
      <c r="AM1023" s="18"/>
      <c r="AN1023" s="18"/>
      <c r="AO1023" s="18"/>
      <c r="AP1023" s="18"/>
      <c r="AQ1023" s="18"/>
      <c r="AR1023" s="18"/>
      <c r="AS1023" s="18"/>
      <c r="AT1023" s="18"/>
      <c r="AU1023" s="18"/>
      <c r="AV1023" s="18"/>
      <c r="AW1023" s="18"/>
      <c r="AX1023" s="18"/>
      <c r="AY1023" s="18"/>
      <c r="AZ1023" s="18"/>
      <c r="BA1023" s="18"/>
      <c r="BB1023" s="18"/>
      <c r="BC1023" s="18"/>
      <c r="BD1023" s="18"/>
      <c r="BE1023" s="18"/>
      <c r="BF1023" s="18"/>
      <c r="BG1023" s="18"/>
      <c r="BH1023" s="18"/>
      <c r="BI1023" s="18"/>
      <c r="BJ1023" s="18"/>
      <c r="BK1023" s="18"/>
      <c r="BL1023" s="18"/>
      <c r="BM1023" s="18"/>
      <c r="BN1023" s="18"/>
      <c r="BO1023" s="18"/>
      <c r="BP1023" s="18"/>
      <c r="BQ1023" s="18"/>
      <c r="BR1023" s="18"/>
    </row>
    <row r="1024" spans="2:70">
      <c r="B1024" s="18"/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  <c r="X1024" s="18"/>
      <c r="Y1024" s="18"/>
      <c r="Z1024" s="18"/>
      <c r="AA1024" s="18"/>
      <c r="AB1024" s="18"/>
      <c r="AC1024" s="18"/>
      <c r="AD1024" s="18"/>
      <c r="AE1024" s="18"/>
      <c r="AF1024" s="18"/>
      <c r="AG1024" s="18"/>
      <c r="AH1024" s="18"/>
      <c r="AI1024" s="18"/>
      <c r="AJ1024" s="18"/>
      <c r="AK1024" s="18"/>
      <c r="AL1024" s="18"/>
      <c r="AM1024" s="18"/>
      <c r="AN1024" s="18"/>
      <c r="AO1024" s="18"/>
      <c r="AP1024" s="18"/>
      <c r="AQ1024" s="18"/>
      <c r="AR1024" s="18"/>
      <c r="AS1024" s="18"/>
      <c r="AT1024" s="18"/>
      <c r="AU1024" s="18"/>
      <c r="AV1024" s="18"/>
      <c r="AW1024" s="18"/>
      <c r="AX1024" s="18"/>
      <c r="AY1024" s="18"/>
      <c r="AZ1024" s="18"/>
      <c r="BA1024" s="18"/>
      <c r="BB1024" s="18"/>
      <c r="BC1024" s="18"/>
      <c r="BD1024" s="18"/>
      <c r="BE1024" s="18"/>
      <c r="BF1024" s="18"/>
      <c r="BG1024" s="18"/>
      <c r="BH1024" s="18"/>
      <c r="BI1024" s="18"/>
      <c r="BJ1024" s="18"/>
      <c r="BK1024" s="18"/>
      <c r="BL1024" s="18"/>
      <c r="BM1024" s="18"/>
      <c r="BN1024" s="18"/>
      <c r="BO1024" s="18"/>
      <c r="BP1024" s="18"/>
      <c r="BQ1024" s="18"/>
      <c r="BR1024" s="18"/>
    </row>
    <row r="1025" spans="2:70">
      <c r="B1025" s="18"/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  <c r="X1025" s="18"/>
      <c r="Y1025" s="18"/>
      <c r="Z1025" s="18"/>
      <c r="AA1025" s="18"/>
      <c r="AB1025" s="18"/>
      <c r="AC1025" s="18"/>
      <c r="AD1025" s="18"/>
      <c r="AE1025" s="18"/>
      <c r="AF1025" s="18"/>
      <c r="AG1025" s="18"/>
      <c r="AH1025" s="18"/>
      <c r="AI1025" s="18"/>
      <c r="AJ1025" s="18"/>
      <c r="AK1025" s="18"/>
      <c r="AL1025" s="18"/>
      <c r="AM1025" s="18"/>
      <c r="AN1025" s="18"/>
      <c r="AO1025" s="18"/>
      <c r="AP1025" s="18"/>
      <c r="AQ1025" s="18"/>
      <c r="AR1025" s="18"/>
      <c r="AS1025" s="18"/>
      <c r="AT1025" s="18"/>
      <c r="AU1025" s="18"/>
      <c r="AV1025" s="18"/>
      <c r="AW1025" s="18"/>
      <c r="AX1025" s="18"/>
      <c r="AY1025" s="18"/>
      <c r="AZ1025" s="18"/>
      <c r="BA1025" s="18"/>
      <c r="BB1025" s="18"/>
      <c r="BC1025" s="18"/>
      <c r="BD1025" s="18"/>
      <c r="BE1025" s="18"/>
      <c r="BF1025" s="18"/>
      <c r="BG1025" s="18"/>
      <c r="BH1025" s="18"/>
      <c r="BI1025" s="18"/>
      <c r="BJ1025" s="18"/>
      <c r="BK1025" s="18"/>
      <c r="BL1025" s="18"/>
      <c r="BM1025" s="18"/>
      <c r="BN1025" s="18"/>
      <c r="BO1025" s="18"/>
      <c r="BP1025" s="18"/>
      <c r="BQ1025" s="18"/>
      <c r="BR1025" s="18"/>
    </row>
    <row r="1026" spans="2:70">
      <c r="B1026" s="18"/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  <c r="X1026" s="18"/>
      <c r="Y1026" s="18"/>
      <c r="Z1026" s="18"/>
      <c r="AA1026" s="18"/>
      <c r="AB1026" s="18"/>
      <c r="AC1026" s="18"/>
      <c r="AD1026" s="18"/>
      <c r="AE1026" s="18"/>
      <c r="AF1026" s="18"/>
      <c r="AG1026" s="18"/>
      <c r="AH1026" s="18"/>
      <c r="AI1026" s="18"/>
      <c r="AJ1026" s="18"/>
      <c r="AK1026" s="18"/>
      <c r="AL1026" s="18"/>
      <c r="AM1026" s="18"/>
      <c r="AN1026" s="18"/>
      <c r="AO1026" s="18"/>
      <c r="AP1026" s="18"/>
      <c r="AQ1026" s="18"/>
      <c r="AR1026" s="18"/>
      <c r="AS1026" s="18"/>
      <c r="AT1026" s="18"/>
      <c r="AU1026" s="18"/>
      <c r="AV1026" s="18"/>
      <c r="AW1026" s="18"/>
      <c r="AX1026" s="18"/>
      <c r="AY1026" s="18"/>
      <c r="AZ1026" s="18"/>
      <c r="BA1026" s="18"/>
      <c r="BB1026" s="18"/>
      <c r="BC1026" s="18"/>
      <c r="BD1026" s="18"/>
      <c r="BE1026" s="18"/>
      <c r="BF1026" s="18"/>
      <c r="BG1026" s="18"/>
      <c r="BH1026" s="18"/>
      <c r="BI1026" s="18"/>
      <c r="BJ1026" s="18"/>
      <c r="BK1026" s="18"/>
      <c r="BL1026" s="18"/>
      <c r="BM1026" s="18"/>
      <c r="BN1026" s="18"/>
      <c r="BO1026" s="18"/>
      <c r="BP1026" s="18"/>
      <c r="BQ1026" s="18"/>
      <c r="BR1026" s="18"/>
    </row>
    <row r="1027" spans="2:70">
      <c r="B1027" s="18"/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  <c r="X1027" s="18"/>
      <c r="Y1027" s="18"/>
      <c r="Z1027" s="18"/>
      <c r="AA1027" s="18"/>
      <c r="AB1027" s="18"/>
      <c r="AC1027" s="18"/>
      <c r="AD1027" s="18"/>
      <c r="AE1027" s="18"/>
      <c r="AF1027" s="18"/>
      <c r="AG1027" s="18"/>
      <c r="AH1027" s="18"/>
      <c r="AI1027" s="18"/>
      <c r="AJ1027" s="18"/>
      <c r="AK1027" s="18"/>
      <c r="AL1027" s="18"/>
      <c r="AM1027" s="18"/>
      <c r="AN1027" s="18"/>
      <c r="AO1027" s="18"/>
      <c r="AP1027" s="18"/>
      <c r="AQ1027" s="18"/>
      <c r="AR1027" s="18"/>
      <c r="AS1027" s="18"/>
      <c r="AT1027" s="18"/>
      <c r="AU1027" s="18"/>
      <c r="AV1027" s="18"/>
      <c r="AW1027" s="18"/>
      <c r="AX1027" s="18"/>
      <c r="AY1027" s="18"/>
      <c r="AZ1027" s="18"/>
      <c r="BA1027" s="18"/>
      <c r="BB1027" s="18"/>
      <c r="BC1027" s="18"/>
      <c r="BD1027" s="18"/>
      <c r="BE1027" s="18"/>
      <c r="BF1027" s="18"/>
      <c r="BG1027" s="18"/>
      <c r="BH1027" s="18"/>
      <c r="BI1027" s="18"/>
      <c r="BJ1027" s="18"/>
      <c r="BK1027" s="18"/>
      <c r="BL1027" s="18"/>
      <c r="BM1027" s="18"/>
      <c r="BN1027" s="18"/>
      <c r="BO1027" s="18"/>
      <c r="BP1027" s="18"/>
      <c r="BQ1027" s="18"/>
      <c r="BR1027" s="18"/>
    </row>
    <row r="1028" spans="2:70">
      <c r="B1028" s="18"/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  <c r="X1028" s="18"/>
      <c r="Y1028" s="18"/>
      <c r="Z1028" s="18"/>
      <c r="AA1028" s="18"/>
      <c r="AB1028" s="18"/>
      <c r="AC1028" s="18"/>
      <c r="AD1028" s="18"/>
      <c r="AE1028" s="18"/>
      <c r="AF1028" s="18"/>
      <c r="AG1028" s="18"/>
      <c r="AH1028" s="18"/>
      <c r="AI1028" s="18"/>
      <c r="AJ1028" s="18"/>
      <c r="AK1028" s="18"/>
      <c r="AL1028" s="18"/>
      <c r="AM1028" s="18"/>
      <c r="AN1028" s="18"/>
      <c r="AO1028" s="18"/>
      <c r="AP1028" s="18"/>
      <c r="AQ1028" s="18"/>
      <c r="AR1028" s="18"/>
      <c r="AS1028" s="18"/>
      <c r="AT1028" s="18"/>
      <c r="AU1028" s="18"/>
      <c r="AV1028" s="18"/>
      <c r="AW1028" s="18"/>
      <c r="AX1028" s="18"/>
      <c r="AY1028" s="18"/>
      <c r="AZ1028" s="18"/>
      <c r="BA1028" s="18"/>
      <c r="BB1028" s="18"/>
      <c r="BC1028" s="18"/>
      <c r="BD1028" s="18"/>
      <c r="BE1028" s="18"/>
      <c r="BF1028" s="18"/>
      <c r="BG1028" s="18"/>
      <c r="BH1028" s="18"/>
      <c r="BI1028" s="18"/>
      <c r="BJ1028" s="18"/>
      <c r="BK1028" s="18"/>
      <c r="BL1028" s="18"/>
      <c r="BM1028" s="18"/>
      <c r="BN1028" s="18"/>
      <c r="BO1028" s="18"/>
      <c r="BP1028" s="18"/>
      <c r="BQ1028" s="18"/>
      <c r="BR1028" s="18"/>
    </row>
    <row r="1029" spans="2:70">
      <c r="B1029" s="18"/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18"/>
      <c r="Z1029" s="18"/>
      <c r="AA1029" s="18"/>
      <c r="AB1029" s="18"/>
      <c r="AC1029" s="18"/>
      <c r="AD1029" s="18"/>
      <c r="AE1029" s="18"/>
      <c r="AF1029" s="18"/>
      <c r="AG1029" s="18"/>
      <c r="AH1029" s="18"/>
      <c r="AI1029" s="18"/>
      <c r="AJ1029" s="18"/>
      <c r="AK1029" s="18"/>
      <c r="AL1029" s="18"/>
      <c r="AM1029" s="18"/>
      <c r="AN1029" s="18"/>
      <c r="AO1029" s="18"/>
      <c r="AP1029" s="18"/>
      <c r="AQ1029" s="18"/>
      <c r="AR1029" s="18"/>
      <c r="AS1029" s="18"/>
      <c r="AT1029" s="18"/>
      <c r="AU1029" s="18"/>
      <c r="AV1029" s="18"/>
      <c r="AW1029" s="18"/>
      <c r="AX1029" s="18"/>
      <c r="AY1029" s="18"/>
      <c r="AZ1029" s="18"/>
      <c r="BA1029" s="18"/>
      <c r="BB1029" s="18"/>
      <c r="BC1029" s="18"/>
      <c r="BD1029" s="18"/>
      <c r="BE1029" s="18"/>
      <c r="BF1029" s="18"/>
      <c r="BG1029" s="18"/>
      <c r="BH1029" s="18"/>
      <c r="BI1029" s="18"/>
      <c r="BJ1029" s="18"/>
      <c r="BK1029" s="18"/>
      <c r="BL1029" s="18"/>
      <c r="BM1029" s="18"/>
      <c r="BN1029" s="18"/>
      <c r="BO1029" s="18"/>
      <c r="BP1029" s="18"/>
      <c r="BQ1029" s="18"/>
      <c r="BR1029" s="18"/>
    </row>
    <row r="1030" spans="2:70">
      <c r="B1030" s="18"/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  <c r="Z1030" s="18"/>
      <c r="AA1030" s="18"/>
      <c r="AB1030" s="18"/>
      <c r="AC1030" s="18"/>
      <c r="AD1030" s="18"/>
      <c r="AE1030" s="18"/>
      <c r="AF1030" s="18"/>
      <c r="AG1030" s="18"/>
      <c r="AH1030" s="18"/>
      <c r="AI1030" s="18"/>
      <c r="AJ1030" s="18"/>
      <c r="AK1030" s="18"/>
      <c r="AL1030" s="18"/>
      <c r="AM1030" s="18"/>
      <c r="AN1030" s="18"/>
      <c r="AO1030" s="18"/>
      <c r="AP1030" s="18"/>
      <c r="AQ1030" s="18"/>
      <c r="AR1030" s="18"/>
      <c r="AS1030" s="18"/>
      <c r="AT1030" s="18"/>
      <c r="AU1030" s="18"/>
      <c r="AV1030" s="18"/>
      <c r="AW1030" s="18"/>
      <c r="AX1030" s="18"/>
      <c r="AY1030" s="18"/>
      <c r="AZ1030" s="18"/>
      <c r="BA1030" s="18"/>
      <c r="BB1030" s="18"/>
      <c r="BC1030" s="18"/>
      <c r="BD1030" s="18"/>
      <c r="BE1030" s="18"/>
      <c r="BF1030" s="18"/>
      <c r="BG1030" s="18"/>
      <c r="BH1030" s="18"/>
      <c r="BI1030" s="18"/>
      <c r="BJ1030" s="18"/>
      <c r="BK1030" s="18"/>
      <c r="BL1030" s="18"/>
      <c r="BM1030" s="18"/>
      <c r="BN1030" s="18"/>
      <c r="BO1030" s="18"/>
      <c r="BP1030" s="18"/>
      <c r="BQ1030" s="18"/>
      <c r="BR1030" s="18"/>
    </row>
    <row r="1031" spans="2:70">
      <c r="B1031" s="18"/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  <c r="X1031" s="18"/>
      <c r="Y1031" s="18"/>
      <c r="Z1031" s="18"/>
      <c r="AA1031" s="18"/>
      <c r="AB1031" s="18"/>
      <c r="AC1031" s="18"/>
      <c r="AD1031" s="18"/>
      <c r="AE1031" s="18"/>
      <c r="AF1031" s="18"/>
      <c r="AG1031" s="18"/>
      <c r="AH1031" s="18"/>
      <c r="AI1031" s="18"/>
      <c r="AJ1031" s="18"/>
      <c r="AK1031" s="18"/>
      <c r="AL1031" s="18"/>
      <c r="AM1031" s="18"/>
      <c r="AN1031" s="18"/>
      <c r="AO1031" s="18"/>
      <c r="AP1031" s="18"/>
      <c r="AQ1031" s="18"/>
      <c r="AR1031" s="18"/>
      <c r="AS1031" s="18"/>
      <c r="AT1031" s="18"/>
      <c r="AU1031" s="18"/>
      <c r="AV1031" s="18"/>
      <c r="AW1031" s="18"/>
      <c r="AX1031" s="18"/>
      <c r="AY1031" s="18"/>
      <c r="AZ1031" s="18"/>
      <c r="BA1031" s="18"/>
      <c r="BB1031" s="18"/>
      <c r="BC1031" s="18"/>
      <c r="BD1031" s="18"/>
      <c r="BE1031" s="18"/>
      <c r="BF1031" s="18"/>
      <c r="BG1031" s="18"/>
      <c r="BH1031" s="18"/>
      <c r="BI1031" s="18"/>
      <c r="BJ1031" s="18"/>
      <c r="BK1031" s="18"/>
      <c r="BL1031" s="18"/>
      <c r="BM1031" s="18"/>
      <c r="BN1031" s="18"/>
      <c r="BO1031" s="18"/>
      <c r="BP1031" s="18"/>
      <c r="BQ1031" s="18"/>
      <c r="BR1031" s="18"/>
    </row>
    <row r="1032" spans="2:70">
      <c r="B1032" s="18"/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  <c r="X1032" s="18"/>
      <c r="Y1032" s="18"/>
      <c r="Z1032" s="18"/>
      <c r="AA1032" s="18"/>
      <c r="AB1032" s="18"/>
      <c r="AC1032" s="18"/>
      <c r="AD1032" s="18"/>
      <c r="AE1032" s="18"/>
      <c r="AF1032" s="18"/>
      <c r="AG1032" s="18"/>
      <c r="AH1032" s="18"/>
      <c r="AI1032" s="18"/>
      <c r="AJ1032" s="18"/>
      <c r="AK1032" s="18"/>
      <c r="AL1032" s="18"/>
      <c r="AM1032" s="18"/>
      <c r="AN1032" s="18"/>
      <c r="AO1032" s="18"/>
      <c r="AP1032" s="18"/>
      <c r="AQ1032" s="18"/>
      <c r="AR1032" s="18"/>
      <c r="AS1032" s="18"/>
      <c r="AT1032" s="18"/>
      <c r="AU1032" s="18"/>
      <c r="AV1032" s="18"/>
      <c r="AW1032" s="18"/>
      <c r="AX1032" s="18"/>
      <c r="AY1032" s="18"/>
      <c r="AZ1032" s="18"/>
      <c r="BA1032" s="18"/>
      <c r="BB1032" s="18"/>
      <c r="BC1032" s="18"/>
      <c r="BD1032" s="18"/>
      <c r="BE1032" s="18"/>
      <c r="BF1032" s="18"/>
      <c r="BG1032" s="18"/>
      <c r="BH1032" s="18"/>
      <c r="BI1032" s="18"/>
      <c r="BJ1032" s="18"/>
      <c r="BK1032" s="18"/>
      <c r="BL1032" s="18"/>
      <c r="BM1032" s="18"/>
      <c r="BN1032" s="18"/>
      <c r="BO1032" s="18"/>
      <c r="BP1032" s="18"/>
      <c r="BQ1032" s="18"/>
      <c r="BR1032" s="18"/>
    </row>
    <row r="1033" spans="2:70">
      <c r="B1033" s="18"/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  <c r="X1033" s="18"/>
      <c r="Y1033" s="18"/>
      <c r="Z1033" s="18"/>
      <c r="AA1033" s="18"/>
      <c r="AB1033" s="18"/>
      <c r="AC1033" s="18"/>
      <c r="AD1033" s="18"/>
      <c r="AE1033" s="18"/>
      <c r="AF1033" s="18"/>
      <c r="AG1033" s="18"/>
      <c r="AH1033" s="18"/>
      <c r="AI1033" s="18"/>
      <c r="AJ1033" s="18"/>
      <c r="AK1033" s="18"/>
      <c r="AL1033" s="18"/>
      <c r="AM1033" s="18"/>
      <c r="AN1033" s="18"/>
      <c r="AO1033" s="18"/>
      <c r="AP1033" s="18"/>
      <c r="AQ1033" s="18"/>
      <c r="AR1033" s="18"/>
      <c r="AS1033" s="18"/>
      <c r="AT1033" s="18"/>
      <c r="AU1033" s="18"/>
      <c r="AV1033" s="18"/>
      <c r="AW1033" s="18"/>
      <c r="AX1033" s="18"/>
      <c r="AY1033" s="18"/>
      <c r="AZ1033" s="18"/>
      <c r="BA1033" s="18"/>
      <c r="BB1033" s="18"/>
      <c r="BC1033" s="18"/>
      <c r="BD1033" s="18"/>
      <c r="BE1033" s="18"/>
      <c r="BF1033" s="18"/>
      <c r="BG1033" s="18"/>
      <c r="BH1033" s="18"/>
      <c r="BI1033" s="18"/>
      <c r="BJ1033" s="18"/>
      <c r="BK1033" s="18"/>
      <c r="BL1033" s="18"/>
      <c r="BM1033" s="18"/>
      <c r="BN1033" s="18"/>
      <c r="BO1033" s="18"/>
      <c r="BP1033" s="18"/>
      <c r="BQ1033" s="18"/>
      <c r="BR1033" s="18"/>
    </row>
    <row r="1034" spans="2:70">
      <c r="B1034" s="18"/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  <c r="X1034" s="18"/>
      <c r="Y1034" s="18"/>
      <c r="Z1034" s="18"/>
      <c r="AA1034" s="18"/>
      <c r="AB1034" s="18"/>
      <c r="AC1034" s="18"/>
      <c r="AD1034" s="18"/>
      <c r="AE1034" s="18"/>
      <c r="AF1034" s="18"/>
      <c r="AG1034" s="18"/>
      <c r="AH1034" s="18"/>
      <c r="AI1034" s="18"/>
      <c r="AJ1034" s="18"/>
      <c r="AK1034" s="18"/>
      <c r="AL1034" s="18"/>
      <c r="AM1034" s="18"/>
      <c r="AN1034" s="18"/>
      <c r="AO1034" s="18"/>
      <c r="AP1034" s="18"/>
      <c r="AQ1034" s="18"/>
      <c r="AR1034" s="18"/>
      <c r="AS1034" s="18"/>
      <c r="AT1034" s="18"/>
      <c r="AU1034" s="18"/>
      <c r="AV1034" s="18"/>
      <c r="AW1034" s="18"/>
      <c r="AX1034" s="18"/>
      <c r="AY1034" s="18"/>
      <c r="AZ1034" s="18"/>
      <c r="BA1034" s="18"/>
      <c r="BB1034" s="18"/>
      <c r="BC1034" s="18"/>
      <c r="BD1034" s="18"/>
      <c r="BE1034" s="18"/>
      <c r="BF1034" s="18"/>
      <c r="BG1034" s="18"/>
      <c r="BH1034" s="18"/>
      <c r="BI1034" s="18"/>
      <c r="BJ1034" s="18"/>
      <c r="BK1034" s="18"/>
      <c r="BL1034" s="18"/>
      <c r="BM1034" s="18"/>
      <c r="BN1034" s="18"/>
      <c r="BO1034" s="18"/>
      <c r="BP1034" s="18"/>
      <c r="BQ1034" s="18"/>
      <c r="BR1034" s="18"/>
    </row>
    <row r="1035" spans="2:70">
      <c r="B1035" s="18"/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  <c r="X1035" s="18"/>
      <c r="Y1035" s="18"/>
      <c r="Z1035" s="18"/>
      <c r="AA1035" s="18"/>
      <c r="AB1035" s="18"/>
      <c r="AC1035" s="18"/>
      <c r="AD1035" s="18"/>
      <c r="AE1035" s="18"/>
      <c r="AF1035" s="18"/>
      <c r="AG1035" s="18"/>
      <c r="AH1035" s="18"/>
      <c r="AI1035" s="18"/>
      <c r="AJ1035" s="18"/>
      <c r="AK1035" s="18"/>
      <c r="AL1035" s="18"/>
      <c r="AM1035" s="18"/>
      <c r="AN1035" s="18"/>
      <c r="AO1035" s="18"/>
      <c r="AP1035" s="18"/>
      <c r="AQ1035" s="18"/>
      <c r="AR1035" s="18"/>
      <c r="AS1035" s="18"/>
      <c r="AT1035" s="18"/>
      <c r="AU1035" s="18"/>
      <c r="AV1035" s="18"/>
      <c r="AW1035" s="18"/>
      <c r="AX1035" s="18"/>
      <c r="AY1035" s="18"/>
      <c r="AZ1035" s="18"/>
      <c r="BA1035" s="18"/>
      <c r="BB1035" s="18"/>
      <c r="BC1035" s="18"/>
      <c r="BD1035" s="18"/>
      <c r="BE1035" s="18"/>
      <c r="BF1035" s="18"/>
      <c r="BG1035" s="18"/>
      <c r="BH1035" s="18"/>
      <c r="BI1035" s="18"/>
      <c r="BJ1035" s="18"/>
      <c r="BK1035" s="18"/>
      <c r="BL1035" s="18"/>
      <c r="BM1035" s="18"/>
      <c r="BN1035" s="18"/>
      <c r="BO1035" s="18"/>
      <c r="BP1035" s="18"/>
      <c r="BQ1035" s="18"/>
      <c r="BR1035" s="18"/>
    </row>
    <row r="1036" spans="2:70">
      <c r="B1036" s="18"/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  <c r="X1036" s="18"/>
      <c r="Y1036" s="18"/>
      <c r="Z1036" s="18"/>
      <c r="AA1036" s="18"/>
      <c r="AB1036" s="18"/>
      <c r="AC1036" s="18"/>
      <c r="AD1036" s="18"/>
      <c r="AE1036" s="18"/>
      <c r="AF1036" s="18"/>
      <c r="AG1036" s="18"/>
      <c r="AH1036" s="18"/>
      <c r="AI1036" s="18"/>
      <c r="AJ1036" s="18"/>
      <c r="AK1036" s="18"/>
      <c r="AL1036" s="18"/>
      <c r="AM1036" s="18"/>
      <c r="AN1036" s="18"/>
      <c r="AO1036" s="18"/>
      <c r="AP1036" s="18"/>
      <c r="AQ1036" s="18"/>
      <c r="AR1036" s="18"/>
      <c r="AS1036" s="18"/>
      <c r="AT1036" s="18"/>
      <c r="AU1036" s="18"/>
      <c r="AV1036" s="18"/>
      <c r="AW1036" s="18"/>
      <c r="AX1036" s="18"/>
      <c r="AY1036" s="18"/>
      <c r="AZ1036" s="18"/>
      <c r="BA1036" s="18"/>
      <c r="BB1036" s="18"/>
      <c r="BC1036" s="18"/>
      <c r="BD1036" s="18"/>
      <c r="BE1036" s="18"/>
      <c r="BF1036" s="18"/>
      <c r="BG1036" s="18"/>
      <c r="BH1036" s="18"/>
      <c r="BI1036" s="18"/>
      <c r="BJ1036" s="18"/>
      <c r="BK1036" s="18"/>
      <c r="BL1036" s="18"/>
      <c r="BM1036" s="18"/>
      <c r="BN1036" s="18"/>
      <c r="BO1036" s="18"/>
      <c r="BP1036" s="18"/>
      <c r="BQ1036" s="18"/>
      <c r="BR1036" s="18"/>
    </row>
    <row r="1037" spans="2:70">
      <c r="B1037" s="18"/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  <c r="X1037" s="18"/>
      <c r="Y1037" s="18"/>
      <c r="Z1037" s="18"/>
      <c r="AA1037" s="18"/>
      <c r="AB1037" s="18"/>
      <c r="AC1037" s="18"/>
      <c r="AD1037" s="18"/>
      <c r="AE1037" s="18"/>
      <c r="AF1037" s="18"/>
      <c r="AG1037" s="18"/>
      <c r="AH1037" s="18"/>
      <c r="AI1037" s="18"/>
      <c r="AJ1037" s="18"/>
      <c r="AK1037" s="18"/>
      <c r="AL1037" s="18"/>
      <c r="AM1037" s="18"/>
      <c r="AN1037" s="18"/>
      <c r="AO1037" s="18"/>
      <c r="AP1037" s="18"/>
      <c r="AQ1037" s="18"/>
      <c r="AR1037" s="18"/>
      <c r="AS1037" s="18"/>
      <c r="AT1037" s="18"/>
      <c r="AU1037" s="18"/>
      <c r="AV1037" s="18"/>
      <c r="AW1037" s="18"/>
      <c r="AX1037" s="18"/>
      <c r="AY1037" s="18"/>
      <c r="AZ1037" s="18"/>
      <c r="BA1037" s="18"/>
      <c r="BB1037" s="18"/>
      <c r="BC1037" s="18"/>
      <c r="BD1037" s="18"/>
      <c r="BE1037" s="18"/>
      <c r="BF1037" s="18"/>
      <c r="BG1037" s="18"/>
      <c r="BH1037" s="18"/>
      <c r="BI1037" s="18"/>
      <c r="BJ1037" s="18"/>
      <c r="BK1037" s="18"/>
      <c r="BL1037" s="18"/>
      <c r="BM1037" s="18"/>
      <c r="BN1037" s="18"/>
      <c r="BO1037" s="18"/>
      <c r="BP1037" s="18"/>
      <c r="BQ1037" s="18"/>
      <c r="BR1037" s="18"/>
    </row>
    <row r="1038" spans="2:70">
      <c r="B1038" s="18"/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  <c r="X1038" s="18"/>
      <c r="Y1038" s="18"/>
      <c r="Z1038" s="18"/>
      <c r="AA1038" s="18"/>
      <c r="AB1038" s="18"/>
      <c r="AC1038" s="18"/>
      <c r="AD1038" s="18"/>
      <c r="AE1038" s="18"/>
      <c r="AF1038" s="18"/>
      <c r="AG1038" s="18"/>
      <c r="AH1038" s="18"/>
      <c r="AI1038" s="18"/>
      <c r="AJ1038" s="18"/>
      <c r="AK1038" s="18"/>
      <c r="AL1038" s="18"/>
      <c r="AM1038" s="18"/>
      <c r="AN1038" s="18"/>
      <c r="AO1038" s="18"/>
      <c r="AP1038" s="18"/>
      <c r="AQ1038" s="18"/>
      <c r="AR1038" s="18"/>
      <c r="AS1038" s="18"/>
      <c r="AT1038" s="18"/>
      <c r="AU1038" s="18"/>
      <c r="AV1038" s="18"/>
      <c r="AW1038" s="18"/>
      <c r="AX1038" s="18"/>
      <c r="AY1038" s="18"/>
      <c r="AZ1038" s="18"/>
      <c r="BA1038" s="18"/>
      <c r="BB1038" s="18"/>
      <c r="BC1038" s="18"/>
      <c r="BD1038" s="18"/>
      <c r="BE1038" s="18"/>
      <c r="BF1038" s="18"/>
      <c r="BG1038" s="18"/>
      <c r="BH1038" s="18"/>
      <c r="BI1038" s="18"/>
      <c r="BJ1038" s="18"/>
      <c r="BK1038" s="18"/>
      <c r="BL1038" s="18"/>
      <c r="BM1038" s="18"/>
      <c r="BN1038" s="18"/>
      <c r="BO1038" s="18"/>
      <c r="BP1038" s="18"/>
      <c r="BQ1038" s="18"/>
      <c r="BR1038" s="18"/>
    </row>
    <row r="1039" spans="2:70">
      <c r="B1039" s="18"/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  <c r="X1039" s="18"/>
      <c r="Y1039" s="18"/>
      <c r="Z1039" s="18"/>
      <c r="AA1039" s="18"/>
      <c r="AB1039" s="18"/>
      <c r="AC1039" s="18"/>
      <c r="AD1039" s="18"/>
      <c r="AE1039" s="18"/>
      <c r="AF1039" s="18"/>
      <c r="AG1039" s="18"/>
      <c r="AH1039" s="18"/>
      <c r="AI1039" s="18"/>
      <c r="AJ1039" s="18"/>
      <c r="AK1039" s="18"/>
      <c r="AL1039" s="18"/>
      <c r="AM1039" s="18"/>
      <c r="AN1039" s="18"/>
      <c r="AO1039" s="18"/>
      <c r="AP1039" s="18"/>
      <c r="AQ1039" s="18"/>
      <c r="AR1039" s="18"/>
      <c r="AS1039" s="18"/>
      <c r="AT1039" s="18"/>
      <c r="AU1039" s="18"/>
      <c r="AV1039" s="18"/>
      <c r="AW1039" s="18"/>
      <c r="AX1039" s="18"/>
      <c r="AY1039" s="18"/>
      <c r="AZ1039" s="18"/>
      <c r="BA1039" s="18"/>
      <c r="BB1039" s="18"/>
      <c r="BC1039" s="18"/>
      <c r="BD1039" s="18"/>
      <c r="BE1039" s="18"/>
      <c r="BF1039" s="18"/>
      <c r="BG1039" s="18"/>
      <c r="BH1039" s="18"/>
      <c r="BI1039" s="18"/>
      <c r="BJ1039" s="18"/>
      <c r="BK1039" s="18"/>
      <c r="BL1039" s="18"/>
      <c r="BM1039" s="18"/>
      <c r="BN1039" s="18"/>
      <c r="BO1039" s="18"/>
      <c r="BP1039" s="18"/>
      <c r="BQ1039" s="18"/>
      <c r="BR1039" s="18"/>
    </row>
    <row r="1040" spans="2:70">
      <c r="B1040" s="18"/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  <c r="X1040" s="18"/>
      <c r="Y1040" s="18"/>
      <c r="Z1040" s="18"/>
      <c r="AA1040" s="18"/>
      <c r="AB1040" s="18"/>
      <c r="AC1040" s="18"/>
      <c r="AD1040" s="18"/>
      <c r="AE1040" s="18"/>
      <c r="AF1040" s="18"/>
      <c r="AG1040" s="18"/>
      <c r="AH1040" s="18"/>
      <c r="AI1040" s="18"/>
      <c r="AJ1040" s="18"/>
      <c r="AK1040" s="18"/>
      <c r="AL1040" s="18"/>
      <c r="AM1040" s="18"/>
      <c r="AN1040" s="18"/>
      <c r="AO1040" s="18"/>
      <c r="AP1040" s="18"/>
      <c r="AQ1040" s="18"/>
      <c r="AR1040" s="18"/>
      <c r="AS1040" s="18"/>
      <c r="AT1040" s="18"/>
      <c r="AU1040" s="18"/>
      <c r="AV1040" s="18"/>
      <c r="AW1040" s="18"/>
      <c r="AX1040" s="18"/>
      <c r="AY1040" s="18"/>
      <c r="AZ1040" s="18"/>
      <c r="BA1040" s="18"/>
      <c r="BB1040" s="18"/>
      <c r="BC1040" s="18"/>
      <c r="BD1040" s="18"/>
      <c r="BE1040" s="18"/>
      <c r="BF1040" s="18"/>
      <c r="BG1040" s="18"/>
      <c r="BH1040" s="18"/>
      <c r="BI1040" s="18"/>
      <c r="BJ1040" s="18"/>
      <c r="BK1040" s="18"/>
      <c r="BL1040" s="18"/>
      <c r="BM1040" s="18"/>
      <c r="BN1040" s="18"/>
      <c r="BO1040" s="18"/>
      <c r="BP1040" s="18"/>
      <c r="BQ1040" s="18"/>
      <c r="BR1040" s="18"/>
    </row>
    <row r="1041" spans="2:70">
      <c r="B1041" s="18"/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  <c r="X1041" s="18"/>
      <c r="Y1041" s="18"/>
      <c r="Z1041" s="18"/>
      <c r="AA1041" s="18"/>
      <c r="AB1041" s="18"/>
      <c r="AC1041" s="18"/>
      <c r="AD1041" s="18"/>
      <c r="AE1041" s="18"/>
      <c r="AF1041" s="18"/>
      <c r="AG1041" s="18"/>
      <c r="AH1041" s="18"/>
      <c r="AI1041" s="18"/>
      <c r="AJ1041" s="18"/>
      <c r="AK1041" s="18"/>
      <c r="AL1041" s="18"/>
      <c r="AM1041" s="18"/>
      <c r="AN1041" s="18"/>
      <c r="AO1041" s="18"/>
      <c r="AP1041" s="18"/>
      <c r="AQ1041" s="18"/>
      <c r="AR1041" s="18"/>
      <c r="AS1041" s="18"/>
      <c r="AT1041" s="18"/>
      <c r="AU1041" s="18"/>
      <c r="AV1041" s="18"/>
      <c r="AW1041" s="18"/>
      <c r="AX1041" s="18"/>
      <c r="AY1041" s="18"/>
      <c r="AZ1041" s="18"/>
      <c r="BA1041" s="18"/>
      <c r="BB1041" s="18"/>
      <c r="BC1041" s="18"/>
      <c r="BD1041" s="18"/>
      <c r="BE1041" s="18"/>
      <c r="BF1041" s="18"/>
      <c r="BG1041" s="18"/>
      <c r="BH1041" s="18"/>
      <c r="BI1041" s="18"/>
      <c r="BJ1041" s="18"/>
      <c r="BK1041" s="18"/>
      <c r="BL1041" s="18"/>
      <c r="BM1041" s="18"/>
      <c r="BN1041" s="18"/>
      <c r="BO1041" s="18"/>
      <c r="BP1041" s="18"/>
      <c r="BQ1041" s="18"/>
      <c r="BR1041" s="18"/>
    </row>
    <row r="1042" spans="2:70">
      <c r="B1042" s="18"/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  <c r="X1042" s="18"/>
      <c r="Y1042" s="18"/>
      <c r="Z1042" s="18"/>
      <c r="AA1042" s="18"/>
      <c r="AB1042" s="18"/>
      <c r="AC1042" s="18"/>
      <c r="AD1042" s="18"/>
      <c r="AE1042" s="18"/>
      <c r="AF1042" s="18"/>
      <c r="AG1042" s="18"/>
      <c r="AH1042" s="18"/>
      <c r="AI1042" s="18"/>
      <c r="AJ1042" s="18"/>
      <c r="AK1042" s="18"/>
      <c r="AL1042" s="18"/>
      <c r="AM1042" s="18"/>
      <c r="AN1042" s="18"/>
      <c r="AO1042" s="18"/>
      <c r="AP1042" s="18"/>
      <c r="AQ1042" s="18"/>
      <c r="AR1042" s="18"/>
      <c r="AS1042" s="18"/>
      <c r="AT1042" s="18"/>
      <c r="AU1042" s="18"/>
      <c r="AV1042" s="18"/>
      <c r="AW1042" s="18"/>
      <c r="AX1042" s="18"/>
      <c r="AY1042" s="18"/>
      <c r="AZ1042" s="18"/>
      <c r="BA1042" s="18"/>
      <c r="BB1042" s="18"/>
      <c r="BC1042" s="18"/>
      <c r="BD1042" s="18"/>
      <c r="BE1042" s="18"/>
      <c r="BF1042" s="18"/>
      <c r="BG1042" s="18"/>
      <c r="BH1042" s="18"/>
      <c r="BI1042" s="18"/>
      <c r="BJ1042" s="18"/>
      <c r="BK1042" s="18"/>
      <c r="BL1042" s="18"/>
      <c r="BM1042" s="18"/>
      <c r="BN1042" s="18"/>
      <c r="BO1042" s="18"/>
      <c r="BP1042" s="18"/>
      <c r="BQ1042" s="18"/>
      <c r="BR1042" s="18"/>
    </row>
    <row r="1043" spans="2:70">
      <c r="B1043" s="18"/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  <c r="X1043" s="18"/>
      <c r="Y1043" s="18"/>
      <c r="Z1043" s="18"/>
      <c r="AA1043" s="18"/>
      <c r="AB1043" s="18"/>
      <c r="AC1043" s="18"/>
      <c r="AD1043" s="18"/>
      <c r="AE1043" s="18"/>
      <c r="AF1043" s="18"/>
      <c r="AG1043" s="18"/>
      <c r="AH1043" s="18"/>
      <c r="AI1043" s="18"/>
      <c r="AJ1043" s="18"/>
      <c r="AK1043" s="18"/>
      <c r="AL1043" s="18"/>
      <c r="AM1043" s="18"/>
      <c r="AN1043" s="18"/>
      <c r="AO1043" s="18"/>
      <c r="AP1043" s="18"/>
      <c r="AQ1043" s="18"/>
      <c r="AR1043" s="18"/>
      <c r="AS1043" s="18"/>
      <c r="AT1043" s="18"/>
      <c r="AU1043" s="18"/>
      <c r="AV1043" s="18"/>
      <c r="AW1043" s="18"/>
      <c r="AX1043" s="18"/>
      <c r="AY1043" s="18"/>
      <c r="AZ1043" s="18"/>
      <c r="BA1043" s="18"/>
      <c r="BB1043" s="18"/>
      <c r="BC1043" s="18"/>
      <c r="BD1043" s="18"/>
      <c r="BE1043" s="18"/>
      <c r="BF1043" s="18"/>
      <c r="BG1043" s="18"/>
      <c r="BH1043" s="18"/>
      <c r="BI1043" s="18"/>
      <c r="BJ1043" s="18"/>
      <c r="BK1043" s="18"/>
      <c r="BL1043" s="18"/>
      <c r="BM1043" s="18"/>
      <c r="BN1043" s="18"/>
      <c r="BO1043" s="18"/>
      <c r="BP1043" s="18"/>
      <c r="BQ1043" s="18"/>
      <c r="BR1043" s="18"/>
    </row>
    <row r="1044" spans="2:70">
      <c r="B1044" s="18"/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  <c r="X1044" s="18"/>
      <c r="Y1044" s="18"/>
      <c r="Z1044" s="18"/>
      <c r="AA1044" s="18"/>
      <c r="AB1044" s="18"/>
      <c r="AC1044" s="18"/>
      <c r="AD1044" s="18"/>
      <c r="AE1044" s="18"/>
      <c r="AF1044" s="18"/>
      <c r="AG1044" s="18"/>
      <c r="AH1044" s="18"/>
      <c r="AI1044" s="18"/>
      <c r="AJ1044" s="18"/>
      <c r="AK1044" s="18"/>
      <c r="AL1044" s="18"/>
      <c r="AM1044" s="18"/>
      <c r="AN1044" s="18"/>
      <c r="AO1044" s="18"/>
      <c r="AP1044" s="18"/>
      <c r="AQ1044" s="18"/>
      <c r="AR1044" s="18"/>
      <c r="AS1044" s="18"/>
      <c r="AT1044" s="18"/>
      <c r="AU1044" s="18"/>
      <c r="AV1044" s="18"/>
      <c r="AW1044" s="18"/>
      <c r="AX1044" s="18"/>
      <c r="AY1044" s="18"/>
      <c r="AZ1044" s="18"/>
      <c r="BA1044" s="18"/>
      <c r="BB1044" s="18"/>
      <c r="BC1044" s="18"/>
      <c r="BD1044" s="18"/>
      <c r="BE1044" s="18"/>
      <c r="BF1044" s="18"/>
      <c r="BG1044" s="18"/>
      <c r="BH1044" s="18"/>
      <c r="BI1044" s="18"/>
      <c r="BJ1044" s="18"/>
      <c r="BK1044" s="18"/>
      <c r="BL1044" s="18"/>
      <c r="BM1044" s="18"/>
      <c r="BN1044" s="18"/>
      <c r="BO1044" s="18"/>
      <c r="BP1044" s="18"/>
      <c r="BQ1044" s="18"/>
      <c r="BR1044" s="18"/>
    </row>
    <row r="1045" spans="2:70">
      <c r="B1045" s="18"/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  <c r="X1045" s="18"/>
      <c r="Y1045" s="18"/>
      <c r="Z1045" s="18"/>
      <c r="AA1045" s="18"/>
      <c r="AB1045" s="18"/>
      <c r="AC1045" s="18"/>
      <c r="AD1045" s="18"/>
      <c r="AE1045" s="18"/>
      <c r="AF1045" s="18"/>
      <c r="AG1045" s="18"/>
      <c r="AH1045" s="18"/>
      <c r="AI1045" s="18"/>
      <c r="AJ1045" s="18"/>
      <c r="AK1045" s="18"/>
      <c r="AL1045" s="18"/>
      <c r="AM1045" s="18"/>
      <c r="AN1045" s="18"/>
      <c r="AO1045" s="18"/>
      <c r="AP1045" s="18"/>
      <c r="AQ1045" s="18"/>
      <c r="AR1045" s="18"/>
      <c r="AS1045" s="18"/>
      <c r="AT1045" s="18"/>
      <c r="AU1045" s="18"/>
      <c r="AV1045" s="18"/>
      <c r="AW1045" s="18"/>
      <c r="AX1045" s="18"/>
      <c r="AY1045" s="18"/>
      <c r="AZ1045" s="18"/>
      <c r="BA1045" s="18"/>
      <c r="BB1045" s="18"/>
      <c r="BC1045" s="18"/>
      <c r="BD1045" s="18"/>
      <c r="BE1045" s="18"/>
      <c r="BF1045" s="18"/>
      <c r="BG1045" s="18"/>
      <c r="BH1045" s="18"/>
      <c r="BI1045" s="18"/>
      <c r="BJ1045" s="18"/>
      <c r="BK1045" s="18"/>
      <c r="BL1045" s="18"/>
      <c r="BM1045" s="18"/>
      <c r="BN1045" s="18"/>
      <c r="BO1045" s="18"/>
      <c r="BP1045" s="18"/>
      <c r="BQ1045" s="18"/>
      <c r="BR1045" s="18"/>
    </row>
    <row r="1046" spans="2:70">
      <c r="B1046" s="18"/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  <c r="X1046" s="18"/>
      <c r="Y1046" s="18"/>
      <c r="Z1046" s="18"/>
      <c r="AA1046" s="18"/>
      <c r="AB1046" s="18"/>
      <c r="AC1046" s="18"/>
      <c r="AD1046" s="18"/>
      <c r="AE1046" s="18"/>
      <c r="AF1046" s="18"/>
      <c r="AG1046" s="18"/>
      <c r="AH1046" s="18"/>
      <c r="AI1046" s="18"/>
      <c r="AJ1046" s="18"/>
      <c r="AK1046" s="18"/>
      <c r="AL1046" s="18"/>
      <c r="AM1046" s="18"/>
      <c r="AN1046" s="18"/>
      <c r="AO1046" s="18"/>
      <c r="AP1046" s="18"/>
      <c r="AQ1046" s="18"/>
      <c r="AR1046" s="18"/>
      <c r="AS1046" s="18"/>
      <c r="AT1046" s="18"/>
      <c r="AU1046" s="18"/>
      <c r="AV1046" s="18"/>
      <c r="AW1046" s="18"/>
      <c r="AX1046" s="18"/>
      <c r="AY1046" s="18"/>
      <c r="AZ1046" s="18"/>
      <c r="BA1046" s="18"/>
      <c r="BB1046" s="18"/>
      <c r="BC1046" s="18"/>
      <c r="BD1046" s="18"/>
      <c r="BE1046" s="18"/>
      <c r="BF1046" s="18"/>
      <c r="BG1046" s="18"/>
      <c r="BH1046" s="18"/>
      <c r="BI1046" s="18"/>
      <c r="BJ1046" s="18"/>
      <c r="BK1046" s="18"/>
      <c r="BL1046" s="18"/>
      <c r="BM1046" s="18"/>
      <c r="BN1046" s="18"/>
      <c r="BO1046" s="18"/>
      <c r="BP1046" s="18"/>
      <c r="BQ1046" s="18"/>
      <c r="BR1046" s="18"/>
    </row>
    <row r="1047" spans="2:70">
      <c r="B1047" s="18"/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  <c r="X1047" s="18"/>
      <c r="Y1047" s="18"/>
      <c r="Z1047" s="18"/>
      <c r="AA1047" s="18"/>
      <c r="AB1047" s="18"/>
      <c r="AC1047" s="18"/>
      <c r="AD1047" s="18"/>
      <c r="AE1047" s="18"/>
      <c r="AF1047" s="18"/>
      <c r="AG1047" s="18"/>
      <c r="AH1047" s="18"/>
      <c r="AI1047" s="18"/>
      <c r="AJ1047" s="18"/>
      <c r="AK1047" s="18"/>
      <c r="AL1047" s="18"/>
      <c r="AM1047" s="18"/>
      <c r="AN1047" s="18"/>
      <c r="AO1047" s="18"/>
      <c r="AP1047" s="18"/>
      <c r="AQ1047" s="18"/>
      <c r="AR1047" s="18"/>
      <c r="AS1047" s="18"/>
      <c r="AT1047" s="18"/>
      <c r="AU1047" s="18"/>
      <c r="AV1047" s="18"/>
      <c r="AW1047" s="18"/>
      <c r="AX1047" s="18"/>
      <c r="AY1047" s="18"/>
      <c r="AZ1047" s="18"/>
      <c r="BA1047" s="18"/>
      <c r="BB1047" s="18"/>
      <c r="BC1047" s="18"/>
      <c r="BD1047" s="18"/>
      <c r="BE1047" s="18"/>
      <c r="BF1047" s="18"/>
      <c r="BG1047" s="18"/>
      <c r="BH1047" s="18"/>
      <c r="BI1047" s="18"/>
      <c r="BJ1047" s="18"/>
      <c r="BK1047" s="18"/>
      <c r="BL1047" s="18"/>
      <c r="BM1047" s="18"/>
      <c r="BN1047" s="18"/>
      <c r="BO1047" s="18"/>
      <c r="BP1047" s="18"/>
      <c r="BQ1047" s="18"/>
      <c r="BR1047" s="18"/>
    </row>
    <row r="1048" spans="2:70">
      <c r="B1048" s="18"/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  <c r="X1048" s="18"/>
      <c r="Y1048" s="18"/>
      <c r="Z1048" s="18"/>
      <c r="AA1048" s="18"/>
      <c r="AB1048" s="18"/>
      <c r="AC1048" s="18"/>
      <c r="AD1048" s="18"/>
      <c r="AE1048" s="18"/>
      <c r="AF1048" s="18"/>
      <c r="AG1048" s="18"/>
      <c r="AH1048" s="18"/>
      <c r="AI1048" s="18"/>
      <c r="AJ1048" s="18"/>
      <c r="AK1048" s="18"/>
      <c r="AL1048" s="18"/>
      <c r="AM1048" s="18"/>
      <c r="AN1048" s="18"/>
      <c r="AO1048" s="18"/>
      <c r="AP1048" s="18"/>
      <c r="AQ1048" s="18"/>
      <c r="AR1048" s="18"/>
      <c r="AS1048" s="18"/>
      <c r="AT1048" s="18"/>
      <c r="AU1048" s="18"/>
      <c r="AV1048" s="18"/>
      <c r="AW1048" s="18"/>
      <c r="AX1048" s="18"/>
      <c r="AY1048" s="18"/>
      <c r="AZ1048" s="18"/>
      <c r="BA1048" s="18"/>
      <c r="BB1048" s="18"/>
      <c r="BC1048" s="18"/>
      <c r="BD1048" s="18"/>
      <c r="BE1048" s="18"/>
      <c r="BF1048" s="18"/>
      <c r="BG1048" s="18"/>
      <c r="BH1048" s="18"/>
      <c r="BI1048" s="18"/>
      <c r="BJ1048" s="18"/>
      <c r="BK1048" s="18"/>
      <c r="BL1048" s="18"/>
      <c r="BM1048" s="18"/>
      <c r="BN1048" s="18"/>
      <c r="BO1048" s="18"/>
      <c r="BP1048" s="18"/>
      <c r="BQ1048" s="18"/>
      <c r="BR1048" s="18"/>
    </row>
    <row r="1049" spans="2:70">
      <c r="B1049" s="18"/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  <c r="X1049" s="18"/>
      <c r="Y1049" s="18"/>
      <c r="Z1049" s="18"/>
      <c r="AA1049" s="18"/>
      <c r="AB1049" s="18"/>
      <c r="AC1049" s="18"/>
      <c r="AD1049" s="18"/>
      <c r="AE1049" s="18"/>
      <c r="AF1049" s="18"/>
      <c r="AG1049" s="18"/>
      <c r="AH1049" s="18"/>
      <c r="AI1049" s="18"/>
      <c r="AJ1049" s="18"/>
      <c r="AK1049" s="18"/>
      <c r="AL1049" s="18"/>
      <c r="AM1049" s="18"/>
      <c r="AN1049" s="18"/>
      <c r="AO1049" s="18"/>
      <c r="AP1049" s="18"/>
      <c r="AQ1049" s="18"/>
      <c r="AR1049" s="18"/>
      <c r="AS1049" s="18"/>
      <c r="AT1049" s="18"/>
      <c r="AU1049" s="18"/>
      <c r="AV1049" s="18"/>
      <c r="AW1049" s="18"/>
      <c r="AX1049" s="18"/>
      <c r="AY1049" s="18"/>
      <c r="AZ1049" s="18"/>
      <c r="BA1049" s="18"/>
      <c r="BB1049" s="18"/>
      <c r="BC1049" s="18"/>
      <c r="BD1049" s="18"/>
      <c r="BE1049" s="18"/>
      <c r="BF1049" s="18"/>
      <c r="BG1049" s="18"/>
      <c r="BH1049" s="18"/>
      <c r="BI1049" s="18"/>
      <c r="BJ1049" s="18"/>
      <c r="BK1049" s="18"/>
      <c r="BL1049" s="18"/>
      <c r="BM1049" s="18"/>
      <c r="BN1049" s="18"/>
      <c r="BO1049" s="18"/>
      <c r="BP1049" s="18"/>
      <c r="BQ1049" s="18"/>
      <c r="BR1049" s="18"/>
    </row>
    <row r="1050" spans="2:70">
      <c r="B1050" s="18"/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8"/>
      <c r="Y1050" s="18"/>
      <c r="Z1050" s="18"/>
      <c r="AA1050" s="18"/>
      <c r="AB1050" s="18"/>
      <c r="AC1050" s="18"/>
      <c r="AD1050" s="18"/>
      <c r="AE1050" s="18"/>
      <c r="AF1050" s="18"/>
      <c r="AG1050" s="18"/>
      <c r="AH1050" s="18"/>
      <c r="AI1050" s="18"/>
      <c r="AJ1050" s="18"/>
      <c r="AK1050" s="18"/>
      <c r="AL1050" s="18"/>
      <c r="AM1050" s="18"/>
      <c r="AN1050" s="18"/>
      <c r="AO1050" s="18"/>
      <c r="AP1050" s="18"/>
      <c r="AQ1050" s="18"/>
      <c r="AR1050" s="18"/>
      <c r="AS1050" s="18"/>
      <c r="AT1050" s="18"/>
      <c r="AU1050" s="18"/>
      <c r="AV1050" s="18"/>
      <c r="AW1050" s="18"/>
      <c r="AX1050" s="18"/>
      <c r="AY1050" s="18"/>
      <c r="AZ1050" s="18"/>
      <c r="BA1050" s="18"/>
      <c r="BB1050" s="18"/>
      <c r="BC1050" s="18"/>
      <c r="BD1050" s="18"/>
      <c r="BE1050" s="18"/>
      <c r="BF1050" s="18"/>
      <c r="BG1050" s="18"/>
      <c r="BH1050" s="18"/>
      <c r="BI1050" s="18"/>
      <c r="BJ1050" s="18"/>
      <c r="BK1050" s="18"/>
      <c r="BL1050" s="18"/>
      <c r="BM1050" s="18"/>
      <c r="BN1050" s="18"/>
      <c r="BO1050" s="18"/>
      <c r="BP1050" s="18"/>
      <c r="BQ1050" s="18"/>
      <c r="BR1050" s="18"/>
    </row>
    <row r="1051" spans="2:70">
      <c r="B1051" s="18"/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  <c r="X1051" s="18"/>
      <c r="Y1051" s="18"/>
      <c r="Z1051" s="18"/>
      <c r="AA1051" s="18"/>
      <c r="AB1051" s="18"/>
      <c r="AC1051" s="18"/>
      <c r="AD1051" s="18"/>
      <c r="AE1051" s="18"/>
      <c r="AF1051" s="18"/>
      <c r="AG1051" s="18"/>
      <c r="AH1051" s="18"/>
      <c r="AI1051" s="18"/>
      <c r="AJ1051" s="18"/>
      <c r="AK1051" s="18"/>
      <c r="AL1051" s="18"/>
      <c r="AM1051" s="18"/>
      <c r="AN1051" s="18"/>
      <c r="AO1051" s="18"/>
      <c r="AP1051" s="18"/>
      <c r="AQ1051" s="18"/>
      <c r="AR1051" s="18"/>
      <c r="AS1051" s="18"/>
      <c r="AT1051" s="18"/>
      <c r="AU1051" s="18"/>
      <c r="AV1051" s="18"/>
      <c r="AW1051" s="18"/>
      <c r="AX1051" s="18"/>
      <c r="AY1051" s="18"/>
      <c r="AZ1051" s="18"/>
      <c r="BA1051" s="18"/>
      <c r="BB1051" s="18"/>
      <c r="BC1051" s="18"/>
      <c r="BD1051" s="18"/>
      <c r="BE1051" s="18"/>
      <c r="BF1051" s="18"/>
      <c r="BG1051" s="18"/>
      <c r="BH1051" s="18"/>
      <c r="BI1051" s="18"/>
      <c r="BJ1051" s="18"/>
      <c r="BK1051" s="18"/>
      <c r="BL1051" s="18"/>
      <c r="BM1051" s="18"/>
      <c r="BN1051" s="18"/>
      <c r="BO1051" s="18"/>
      <c r="BP1051" s="18"/>
      <c r="BQ1051" s="18"/>
      <c r="BR1051" s="18"/>
    </row>
    <row r="1052" spans="2:70">
      <c r="B1052" s="18"/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  <c r="X1052" s="18"/>
      <c r="Y1052" s="18"/>
      <c r="Z1052" s="18"/>
      <c r="AA1052" s="18"/>
      <c r="AB1052" s="18"/>
      <c r="AC1052" s="18"/>
      <c r="AD1052" s="18"/>
      <c r="AE1052" s="18"/>
      <c r="AF1052" s="18"/>
      <c r="AG1052" s="18"/>
      <c r="AH1052" s="18"/>
      <c r="AI1052" s="18"/>
      <c r="AJ1052" s="18"/>
      <c r="AK1052" s="18"/>
      <c r="AL1052" s="18"/>
      <c r="AM1052" s="18"/>
      <c r="AN1052" s="18"/>
      <c r="AO1052" s="18"/>
      <c r="AP1052" s="18"/>
      <c r="AQ1052" s="18"/>
      <c r="AR1052" s="18"/>
      <c r="AS1052" s="18"/>
      <c r="AT1052" s="18"/>
      <c r="AU1052" s="18"/>
      <c r="AV1052" s="18"/>
      <c r="AW1052" s="18"/>
      <c r="AX1052" s="18"/>
      <c r="AY1052" s="18"/>
      <c r="AZ1052" s="18"/>
      <c r="BA1052" s="18"/>
      <c r="BB1052" s="18"/>
      <c r="BC1052" s="18"/>
      <c r="BD1052" s="18"/>
      <c r="BE1052" s="18"/>
      <c r="BF1052" s="18"/>
      <c r="BG1052" s="18"/>
      <c r="BH1052" s="18"/>
      <c r="BI1052" s="18"/>
      <c r="BJ1052" s="18"/>
      <c r="BK1052" s="18"/>
      <c r="BL1052" s="18"/>
      <c r="BM1052" s="18"/>
      <c r="BN1052" s="18"/>
      <c r="BO1052" s="18"/>
      <c r="BP1052" s="18"/>
      <c r="BQ1052" s="18"/>
      <c r="BR1052" s="18"/>
    </row>
    <row r="1053" spans="2:70">
      <c r="B1053" s="18"/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  <c r="X1053" s="18"/>
      <c r="Y1053" s="18"/>
      <c r="Z1053" s="18"/>
      <c r="AA1053" s="18"/>
      <c r="AB1053" s="18"/>
      <c r="AC1053" s="18"/>
      <c r="AD1053" s="18"/>
      <c r="AE1053" s="18"/>
      <c r="AF1053" s="18"/>
      <c r="AG1053" s="18"/>
      <c r="AH1053" s="18"/>
      <c r="AI1053" s="18"/>
      <c r="AJ1053" s="18"/>
      <c r="AK1053" s="18"/>
      <c r="AL1053" s="18"/>
      <c r="AM1053" s="18"/>
      <c r="AN1053" s="18"/>
      <c r="AO1053" s="18"/>
      <c r="AP1053" s="18"/>
      <c r="AQ1053" s="18"/>
      <c r="AR1053" s="18"/>
      <c r="AS1053" s="18"/>
      <c r="AT1053" s="18"/>
      <c r="AU1053" s="18"/>
      <c r="AV1053" s="18"/>
      <c r="AW1053" s="18"/>
      <c r="AX1053" s="18"/>
      <c r="AY1053" s="18"/>
      <c r="AZ1053" s="18"/>
      <c r="BA1053" s="18"/>
      <c r="BB1053" s="18"/>
      <c r="BC1053" s="18"/>
      <c r="BD1053" s="18"/>
      <c r="BE1053" s="18"/>
      <c r="BF1053" s="18"/>
      <c r="BG1053" s="18"/>
      <c r="BH1053" s="18"/>
      <c r="BI1053" s="18"/>
      <c r="BJ1053" s="18"/>
      <c r="BK1053" s="18"/>
      <c r="BL1053" s="18"/>
      <c r="BM1053" s="18"/>
      <c r="BN1053" s="18"/>
      <c r="BO1053" s="18"/>
      <c r="BP1053" s="18"/>
      <c r="BQ1053" s="18"/>
      <c r="BR1053" s="18"/>
    </row>
    <row r="1054" spans="2:70">
      <c r="B1054" s="18"/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  <c r="X1054" s="18"/>
      <c r="Y1054" s="18"/>
      <c r="Z1054" s="18"/>
      <c r="AA1054" s="18"/>
      <c r="AB1054" s="18"/>
      <c r="AC1054" s="18"/>
      <c r="AD1054" s="18"/>
      <c r="AE1054" s="18"/>
      <c r="AF1054" s="18"/>
      <c r="AG1054" s="18"/>
      <c r="AH1054" s="18"/>
      <c r="AI1054" s="18"/>
      <c r="AJ1054" s="18"/>
      <c r="AK1054" s="18"/>
      <c r="AL1054" s="18"/>
      <c r="AM1054" s="18"/>
      <c r="AN1054" s="18"/>
      <c r="AO1054" s="18"/>
      <c r="AP1054" s="18"/>
      <c r="AQ1054" s="18"/>
      <c r="AR1054" s="18"/>
      <c r="AS1054" s="18"/>
      <c r="AT1054" s="18"/>
      <c r="AU1054" s="18"/>
      <c r="AV1054" s="18"/>
      <c r="AW1054" s="18"/>
      <c r="AX1054" s="18"/>
      <c r="AY1054" s="18"/>
      <c r="AZ1054" s="18"/>
      <c r="BA1054" s="18"/>
      <c r="BB1054" s="18"/>
      <c r="BC1054" s="18"/>
      <c r="BD1054" s="18"/>
      <c r="BE1054" s="18"/>
      <c r="BF1054" s="18"/>
      <c r="BG1054" s="18"/>
      <c r="BH1054" s="18"/>
      <c r="BI1054" s="18"/>
      <c r="BJ1054" s="18"/>
      <c r="BK1054" s="18"/>
      <c r="BL1054" s="18"/>
      <c r="BM1054" s="18"/>
      <c r="BN1054" s="18"/>
      <c r="BO1054" s="18"/>
      <c r="BP1054" s="18"/>
      <c r="BQ1054" s="18"/>
      <c r="BR1054" s="18"/>
    </row>
    <row r="1055" spans="2:70">
      <c r="B1055" s="18"/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  <c r="X1055" s="18"/>
      <c r="Y1055" s="18"/>
      <c r="Z1055" s="18"/>
      <c r="AA1055" s="18"/>
      <c r="AB1055" s="18"/>
      <c r="AC1055" s="18"/>
      <c r="AD1055" s="18"/>
      <c r="AE1055" s="18"/>
      <c r="AF1055" s="18"/>
      <c r="AG1055" s="18"/>
      <c r="AH1055" s="18"/>
      <c r="AI1055" s="18"/>
      <c r="AJ1055" s="18"/>
      <c r="AK1055" s="18"/>
      <c r="AL1055" s="18"/>
      <c r="AM1055" s="18"/>
      <c r="AN1055" s="18"/>
      <c r="AO1055" s="18"/>
      <c r="AP1055" s="18"/>
      <c r="AQ1055" s="18"/>
      <c r="AR1055" s="18"/>
      <c r="AS1055" s="18"/>
      <c r="AT1055" s="18"/>
      <c r="AU1055" s="18"/>
      <c r="AV1055" s="18"/>
      <c r="AW1055" s="18"/>
      <c r="AX1055" s="18"/>
      <c r="AY1055" s="18"/>
      <c r="AZ1055" s="18"/>
      <c r="BA1055" s="18"/>
      <c r="BB1055" s="18"/>
      <c r="BC1055" s="18"/>
      <c r="BD1055" s="18"/>
      <c r="BE1055" s="18"/>
      <c r="BF1055" s="18"/>
      <c r="BG1055" s="18"/>
      <c r="BH1055" s="18"/>
      <c r="BI1055" s="18"/>
      <c r="BJ1055" s="18"/>
      <c r="BK1055" s="18"/>
      <c r="BL1055" s="18"/>
      <c r="BM1055" s="18"/>
      <c r="BN1055" s="18"/>
      <c r="BO1055" s="18"/>
      <c r="BP1055" s="18"/>
      <c r="BQ1055" s="18"/>
      <c r="BR1055" s="18"/>
    </row>
  </sheetData>
  <mergeCells count="2">
    <mergeCell ref="A1:D1"/>
    <mergeCell ref="B2:D2"/>
  </mergeCells>
  <pageMargins left="0.75" right="0.75" top="1" bottom="1" header="0.5" footer="0.5"/>
  <pageSetup scale="85" orientation="landscape" r:id="rId1"/>
  <headerFooter alignWithMargins="0">
    <oddHeader>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Top 50 Trades</vt:lpstr>
      <vt:lpstr>Top 50 Par Value</vt:lpstr>
      <vt:lpstr>Primary Trades</vt:lpstr>
      <vt:lpstr>Primary Par Value</vt:lpstr>
      <vt:lpstr>Secondary Trades</vt:lpstr>
      <vt:lpstr>Secondary Par Value</vt:lpstr>
      <vt:lpstr>B-S Ratio Trades</vt:lpstr>
      <vt:lpstr>B-S Ratio Par Value</vt:lpstr>
      <vt:lpstr>'B-S Ratio Par Value'!Print_Titles</vt:lpstr>
      <vt:lpstr>'B-S Ratio Trades'!Print_Titles</vt:lpstr>
    </vt:vector>
  </TitlesOfParts>
  <Company>NASD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Alié Diagne</dc:creator>
  <cp:lastModifiedBy>Irita Valdez</cp:lastModifiedBy>
  <dcterms:created xsi:type="dcterms:W3CDTF">2008-08-21T18:36:53Z</dcterms:created>
  <dcterms:modified xsi:type="dcterms:W3CDTF">2010-11-08T21:56:01Z</dcterms:modified>
</cp:coreProperties>
</file>