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G:\Trading &amp; Market Services\TRACE\B T D S\Shared Documents\Fact Book (Working Documents)\2025\FactBoook_Annual_2025\"/>
    </mc:Choice>
  </mc:AlternateContent>
  <xr:revisionPtr revIDLastSave="0" documentId="13_ncr:1_{FDFD9A8F-20D2-4047-A3A1-A9B580EE029E}" xr6:coauthVersionLast="47" xr6:coauthVersionMax="47" xr10:uidLastSave="{00000000-0000-0000-0000-000000000000}"/>
  <bookViews>
    <workbookView xWindow="-120" yWindow="-120" windowWidth="29040" windowHeight="15840" tabRatio="952" xr2:uid="{00000000-000D-0000-FFFF-FFFF00000000}"/>
  </bookViews>
  <sheets>
    <sheet name="Contents" sheetId="5" r:id="rId1"/>
    <sheet name="Graph C10" sheetId="14" r:id="rId2"/>
    <sheet name="Graph C11" sheetId="15" r:id="rId3"/>
    <sheet name="Graph Data" sheetId="16" r:id="rId4"/>
    <sheet name="Table C9" sheetId="4" r:id="rId5"/>
    <sheet name="Table C10" sheetId="6" r:id="rId6"/>
    <sheet name="Table C11" sheetId="7" r:id="rId7"/>
    <sheet name="Table C12" sheetId="8" r:id="rId8"/>
    <sheet name="Table C13" sheetId="9" r:id="rId9"/>
    <sheet name="Table C14" sheetId="10" r:id="rId10"/>
    <sheet name="Table C15" sheetId="17" r:id="rId11"/>
    <sheet name="Table C16" sheetId="18" r:id="rId12"/>
    <sheet name="Table C17" sheetId="11" r:id="rId13"/>
    <sheet name="Table C18" sheetId="12" r:id="rId14"/>
    <sheet name="Table C19" sheetId="13" r:id="rId15"/>
  </sheets>
  <definedNames>
    <definedName name="_xlnm.Print_Area" localSheetId="0">Contents!$B$3:$C$32</definedName>
    <definedName name="_xlnm.Print_Area" localSheetId="5">'Table C10'!$A$1:$I$16</definedName>
    <definedName name="_xlnm.Print_Area" localSheetId="6">'Table C11'!$A$1:$I$16</definedName>
    <definedName name="_xlnm.Print_Area" localSheetId="7">'Table C12'!$A$1:$I$16</definedName>
    <definedName name="_xlnm.Print_Area" localSheetId="8">'Table C13'!$A$1:$I$16</definedName>
    <definedName name="_xlnm.Print_Area" localSheetId="9">'Table C14'!$A$1:$I$16</definedName>
    <definedName name="_xlnm.Print_Area" localSheetId="10">'Table C15'!$A$1:$I$16</definedName>
    <definedName name="_xlnm.Print_Area" localSheetId="11">'Table C16'!$A$1:$I$16</definedName>
    <definedName name="_xlnm.Print_Area" localSheetId="12">'Table C17'!$A$1:$I$16</definedName>
    <definedName name="_xlnm.Print_Area" localSheetId="13">'Table C18'!$A$1:$I$16</definedName>
    <definedName name="_xlnm.Print_Area" localSheetId="14">'Table C19'!$A$1:$I$16</definedName>
    <definedName name="_xlnm.Print_Area" localSheetId="4">'Table C9'!#REF!</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6" l="1"/>
  <c r="B7" i="16"/>
</calcChain>
</file>

<file path=xl/sharedStrings.xml><?xml version="1.0" encoding="utf-8"?>
<sst xmlns="http://schemas.openxmlformats.org/spreadsheetml/2006/main" count="263" uniqueCount="95">
  <si>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</si>
  <si>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</si>
  <si>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</si>
  <si>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</si>
  <si>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</si>
  <si>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</si>
  <si>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</si>
  <si>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</si>
  <si>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firms eligible for reporting trades to TRACE, the total number of unique firms that submitted a trade to TRACE, the average number of firms reporting per day for the time period specified, as well as the percentage of trades executed and par value traded and reported to TRACE by the most active firms within the time period specified.</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</si>
  <si>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</si>
  <si>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</si>
  <si>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</si>
  <si>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</si>
  <si>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</si>
  <si>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Lists the total number of unique firms that submitted a high-yield trade to TRACE, the average number of firms reporting per day for the time period specified, as well as the percentage of high-yield trades executed and par value traded and reported to TRACE by the most active firms within the time period specified.</t>
  </si>
  <si>
    <t>Lists the total number of unique firms that submitted an investment-grade trade to TRACE, the average number of firms reporting per day for the time period specified, as well as the percentage of investment-grade trades executed and par value traded and reported to TRACE by the most active firms within the time period specified.</t>
  </si>
  <si>
    <t>Graph Data</t>
  </si>
  <si>
    <t>Firms 1-5</t>
  </si>
  <si>
    <t>Firms 6-10</t>
  </si>
  <si>
    <t>Firms 11-25</t>
  </si>
  <si>
    <t>Firms 26-50</t>
  </si>
  <si>
    <t>Remaining Firms</t>
  </si>
  <si>
    <t>Graph Data (excluding equity CUSIPs)</t>
  </si>
  <si>
    <t>Workbook Contents</t>
  </si>
  <si>
    <t>Data used to generate Corporate Participant Information Charts</t>
  </si>
  <si>
    <t>Graph C11</t>
  </si>
  <si>
    <t>Graph C10</t>
  </si>
  <si>
    <t>Table C9</t>
  </si>
  <si>
    <t>Table C10</t>
  </si>
  <si>
    <t>Table C11</t>
  </si>
  <si>
    <t>Table C12</t>
  </si>
  <si>
    <t>Table C13</t>
  </si>
  <si>
    <t>Table C14</t>
  </si>
  <si>
    <t>Table C15</t>
  </si>
  <si>
    <t>Table C16</t>
  </si>
  <si>
    <t>Table C17</t>
  </si>
  <si>
    <t>Corporate Participant Information Graph Data 
(excluding equity CUSIPs)</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</si>
  <si>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</si>
  <si>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</si>
  <si>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</si>
  <si>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Percentage of Corporate S1 Activity Captured by the Most Active Firms Reporting Customer Trades to TRACE
(excluding equity CUSIPs)</t>
  </si>
  <si>
    <t>Percentage of Corporate S1 Activity Captured by the Most Active Firms Reporting Trades to TRACE
(excluding equity CUSIPs)</t>
  </si>
  <si>
    <t>Percentage of Corporate S1 Activity Captured by the Most Active Firms Reporting to TRACE (excluding equity CUSIPs)</t>
  </si>
  <si>
    <t>Percentage of Corporate S1 Activity Captured by the Most Active Firms Reporting Customer Trades to TRACE (excluding equity CUSIPs)</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</si>
  <si>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</si>
  <si>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</si>
  <si>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</si>
  <si>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S1 TRADES</t>
  </si>
  <si>
    <t>S1 PAR VALUE</t>
  </si>
  <si>
    <t>Percentage of Corporate S1 Activity Captured by the Most Active Firms Reporting Interdealer Trades to TRACE
(excluding equity CUSIPs)</t>
  </si>
  <si>
    <t>Percentage of Corporate S1 Activity Captured by the Most Active Firms Reporting Investment-Grade Trades to TRACE
(excluding equity CUSIPs)</t>
  </si>
  <si>
    <t>Percentage of Corporate S1 Activity Captured by the Most Active Firms Reporting High-Yield Trades to TRACE
(excluding equity CUSIPs)</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</si>
  <si>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</si>
  <si>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</si>
  <si>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</si>
  <si>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</si>
  <si>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</si>
  <si>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</si>
  <si>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 of S1 Investment-Grade Trade Activity Captured by</t>
  </si>
  <si>
    <t>% of S1 Investment-Grade Par Value Activity Captured by</t>
  </si>
  <si>
    <t>% of S1 High-Yield Trade Activity Captured by</t>
  </si>
  <si>
    <t>% of S1 High-Yield Par Value Activity Captured by</t>
  </si>
  <si>
    <t>Percentage of Corporate S1 Activity Captured by the Most Active Firms Reporting Trades Less than $100,000 in Par Value to TRACE (excluding equity CUSIPs)</t>
  </si>
  <si>
    <t>Percentage of Corporate S1 Activity Captured by the Most Active Firms Reporting Trades Less than $1,000,000 and Greater than or Equal to $100,000 in Par Value to TRACE (excluding equity CUSIPs)</t>
  </si>
  <si>
    <t>Percentage of Corporate S1 Activity Captured by the Most Active Firms Reporting Trades Greater than or Equal to $25,000,000 in Par Value to TRACE 
(excluding equity CUSIPs)</t>
  </si>
  <si>
    <t>% of &gt;=25,000,000 S1 Trade Activity Captured by</t>
  </si>
  <si>
    <t>% of &gt;=25,000,000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</si>
  <si>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</si>
  <si>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</si>
  <si>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</si>
  <si>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</si>
  <si>
    <t>Percentage of Corporate S1 Trade Activity Captured by Firms  
(excluding equity CUSIPs)</t>
  </si>
  <si>
    <t>Percentage of Corporate S1 Par Value Traded Captured by Firms 
(excluding equity CUSIPs)</t>
  </si>
  <si>
    <t>Percentage of Corporate S1 Activity Captured by the Most Active Firms Reporting Trades Less than $25,000,000 and Greater than or Equal to $10,000,000 in Par Value to TRACE (excluding equity CUSIPs)</t>
  </si>
  <si>
    <t>% of &gt;=10,000,000 and &lt;25,000,000 S1 Trade Activity Captured by</t>
  </si>
  <si>
    <t>% of &gt;=10,000,000 and &lt;25,000,000 S1 Par Value Activity Captured by</t>
  </si>
  <si>
    <t>Percentage of Corporate S1 Activity Captured by the Most Active Firms Reporting Trades Less than $10,000,000 and Greater than or Equal to $5,000,000 in Par Value to TRACE (excluding equity CUSIPs)</t>
  </si>
  <si>
    <t>Percentage of Corporate S1 Activity Captured by the Most Active Firms Reporting Trades Less than $25,000,000 and Greater than or Equal to $10,000,000 in Par Value to TRACE 
(excluding equity CUSIPs)</t>
  </si>
  <si>
    <t>% of &gt;=5,000,000 and &lt;10,000,000 S1 Trade Activity Captured by</t>
  </si>
  <si>
    <t>% of &gt;=5,000,000 and &lt;10,000,000 S1 Par Value Activity Captured by</t>
  </si>
  <si>
    <t>Percentage of Corporate S1 Activity Captured by the Most Active Firms Reporting Trades Less than $5,000,000 and Greater than or Equal to $1,000,000 in Par Value to TRACE (excluding equity CUSIPs)</t>
  </si>
  <si>
    <t>% of &gt;=1,000,000 and &lt;5,000,000 S1 Trade Activity Captured by</t>
  </si>
  <si>
    <t>% of &gt;=1,000,000 and &lt;5,000,000 S1 Par Value Activity Captured by</t>
  </si>
  <si>
    <t>Percentage of Corporate S1 Activity Captured by the Most Active Firms Reporting Trades Less than $10,000,000 and Greater than or Equal to $5,000,000 in Par Value to TRACE 
(excluding equity CUSIPs)</t>
  </si>
  <si>
    <t>Lists the total number of unique firms that submitted a trade less than $25,000,000 and greater than or equal to $10,000,000 to TRACE, the average number of firms reporting per day for the time period specified, as well as the percentage of trades less than $25,000,000 and greater than or equal to $10,000,000 executed and par value traded and reported to TRACE by the most active firms within the time period specified.</t>
  </si>
  <si>
    <t>Lists the total number of unique firms that submitted a trade less than $10,000,000 and greater than or equal to $5,000,000 to TRACE, the average number of firms reporting per day for the time period specified, as well as the percentage of trades less than $10,000,000 and greater than or equal to $5,000,000 executed and par value traded and reported to TRACE by the most active firms within the time period specified.</t>
  </si>
  <si>
    <t>Lists the total number of unique firms that submitted a trade less than $5,000,000 and greater than or equal to $1,000,000 to TRACE, the average number of firms reporting per day for the time period specified, as well as the percentage of trades less than $5,000,000 and greater than or equal to $1,000,000 executed and par value traded and reported to TRACE by the most active firms within the time period specified.</t>
  </si>
  <si>
    <t>Table C18</t>
  </si>
  <si>
    <t>Table C19</t>
  </si>
  <si>
    <t>© 2006-26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</si>
  <si>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2006-26 Financial Industry Regulatory Authority, Inc. (“FINRA”)</t>
  </si>
  <si>
    <t>Q1 2025</t>
  </si>
  <si>
    <t>Q2 2025</t>
  </si>
  <si>
    <t>Q3 2025</t>
  </si>
  <si>
    <t>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</si>
</sst>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00000000000000%"/>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1">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142">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4" xfId="3" applyNumberFormat="1" applyFont="1" applyBorder="1"/>
    <xf numFmtId="164" fontId="10" fillId="0" borderId="14" xfId="1" applyNumberFormat="1" applyFont="1" applyBorder="1"/>
    <xf numFmtId="0" fontId="2" fillId="0" borderId="0" xfId="0" applyFont="1"/>
    <xf numFmtId="0" fontId="3" fillId="0" borderId="33"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17" xfId="0" applyNumberFormat="1" applyFont="1" applyFill="1" applyBorder="1" applyAlignment="1">
      <alignment horizontal="right"/>
    </xf>
    <xf numFmtId="3" fontId="2" fillId="0" borderId="18" xfId="0" applyNumberFormat="1" applyFont="1" applyFill="1" applyBorder="1" applyAlignment="1">
      <alignment horizontal="right"/>
    </xf>
    <xf numFmtId="3" fontId="2" fillId="0" borderId="3"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3" fontId="2" fillId="0" borderId="6" xfId="0" applyNumberFormat="1" applyFont="1" applyFill="1" applyBorder="1" applyAlignment="1"/>
    <xf numFmtId="3" fontId="2" fillId="0" borderId="7" xfId="0" applyNumberFormat="1" applyFont="1" applyFill="1" applyBorder="1"/>
    <xf numFmtId="3" fontId="2" fillId="0" borderId="8" xfId="0" applyNumberFormat="1" applyFont="1" applyFill="1" applyBorder="1"/>
    <xf numFmtId="3" fontId="2" fillId="0" borderId="5" xfId="0" applyNumberFormat="1" applyFont="1" applyFill="1" applyBorder="1"/>
    <xf numFmtId="165" fontId="10" fillId="0" borderId="0" xfId="0" applyNumberFormat="1" applyFont="1"/>
    <xf numFmtId="164" fontId="10" fillId="0" borderId="35" xfId="3" applyNumberFormat="1" applyFont="1" applyFill="1" applyBorder="1"/>
    <xf numFmtId="0" fontId="6" fillId="0" borderId="25" xfId="0" applyFont="1" applyFill="1" applyBorder="1" applyAlignment="1">
      <alignment vertical="center" wrapText="1"/>
    </xf>
    <xf numFmtId="0" fontId="5" fillId="0" borderId="24" xfId="0" applyFont="1" applyFill="1" applyBorder="1" applyAlignment="1">
      <alignment vertical="center" wrapText="1"/>
    </xf>
    <xf numFmtId="0" fontId="6" fillId="2" borderId="26" xfId="0" applyFont="1" applyFill="1" applyBorder="1" applyAlignment="1">
      <alignment horizontal="center" vertical="center"/>
    </xf>
    <xf numFmtId="0" fontId="2" fillId="2" borderId="30" xfId="0" applyFont="1" applyFill="1" applyBorder="1" applyAlignment="1">
      <alignment vertical="center"/>
    </xf>
    <xf numFmtId="3" fontId="2" fillId="0" borderId="17" xfId="0" applyNumberFormat="1" applyFont="1" applyFill="1" applyBorder="1" applyAlignment="1">
      <alignment horizontal="right" vertical="center"/>
    </xf>
    <xf numFmtId="3" fontId="2" fillId="0" borderId="18" xfId="0" applyNumberFormat="1" applyFont="1" applyFill="1" applyBorder="1" applyAlignment="1">
      <alignment horizontal="right" vertical="center"/>
    </xf>
    <xf numFmtId="3" fontId="2" fillId="0" borderId="3" xfId="0" applyNumberFormat="1" applyFont="1" applyFill="1" applyBorder="1" applyAlignment="1">
      <alignment horizontal="right" vertical="center"/>
    </xf>
    <xf numFmtId="3" fontId="2" fillId="0" borderId="4" xfId="0" applyNumberFormat="1" applyFont="1" applyFill="1" applyBorder="1" applyAlignment="1">
      <alignment horizontal="right" vertical="center"/>
    </xf>
    <xf numFmtId="3" fontId="2" fillId="0" borderId="1" xfId="0" applyNumberFormat="1" applyFont="1" applyFill="1" applyBorder="1" applyAlignment="1">
      <alignment horizontal="right" vertical="center"/>
    </xf>
    <xf numFmtId="3" fontId="2" fillId="0" borderId="6" xfId="0" applyNumberFormat="1" applyFont="1" applyFill="1" applyBorder="1" applyAlignment="1">
      <alignment horizontal="right" vertical="center"/>
    </xf>
    <xf numFmtId="3" fontId="2" fillId="0" borderId="7" xfId="0" applyNumberFormat="1" applyFont="1" applyFill="1" applyBorder="1" applyAlignment="1">
      <alignment horizontal="right" vertical="center"/>
    </xf>
    <xf numFmtId="3" fontId="2" fillId="0" borderId="8"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0" fontId="6" fillId="2" borderId="30" xfId="0" applyFont="1" applyFill="1" applyBorder="1" applyAlignment="1">
      <alignment vertical="center"/>
    </xf>
    <xf numFmtId="0" fontId="2" fillId="0" borderId="10" xfId="0" applyFont="1" applyBorder="1" applyAlignment="1">
      <alignment vertical="center"/>
    </xf>
    <xf numFmtId="0" fontId="2" fillId="0" borderId="18" xfId="0" applyFont="1" applyFill="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164" fontId="2" fillId="0" borderId="14" xfId="0" applyNumberFormat="1" applyFont="1" applyBorder="1" applyAlignment="1">
      <alignment horizontal="right" vertical="center"/>
    </xf>
    <xf numFmtId="164" fontId="2" fillId="0" borderId="18" xfId="0" applyNumberFormat="1" applyFont="1" applyFill="1" applyBorder="1" applyAlignment="1">
      <alignment horizontal="right" vertical="center"/>
    </xf>
    <xf numFmtId="164" fontId="2" fillId="0" borderId="15" xfId="0" applyNumberFormat="1" applyFont="1" applyBorder="1" applyAlignment="1">
      <alignment horizontal="right" vertical="center"/>
    </xf>
    <xf numFmtId="164" fontId="2" fillId="0" borderId="16" xfId="0" applyNumberFormat="1" applyFont="1" applyBorder="1" applyAlignment="1">
      <alignment horizontal="right" vertical="center"/>
    </xf>
    <xf numFmtId="164" fontId="2" fillId="0" borderId="13" xfId="0" applyNumberFormat="1" applyFont="1" applyBorder="1" applyAlignment="1">
      <alignment horizontal="right" vertical="center"/>
    </xf>
    <xf numFmtId="0" fontId="6" fillId="2" borderId="31" xfId="0" applyFont="1" applyFill="1" applyBorder="1" applyAlignment="1">
      <alignment vertical="center"/>
    </xf>
    <xf numFmtId="164" fontId="2" fillId="0" borderId="2" xfId="0" applyNumberFormat="1" applyFont="1" applyBorder="1" applyAlignment="1">
      <alignment horizontal="right" vertical="center"/>
    </xf>
    <xf numFmtId="164" fontId="2" fillId="0" borderId="3" xfId="0" applyNumberFormat="1" applyFont="1" applyBorder="1" applyAlignment="1">
      <alignment horizontal="right" vertical="center"/>
    </xf>
    <xf numFmtId="164" fontId="2" fillId="0" borderId="4" xfId="0" applyNumberFormat="1" applyFont="1" applyBorder="1" applyAlignment="1">
      <alignment horizontal="right" vertical="center"/>
    </xf>
    <xf numFmtId="164" fontId="2" fillId="0" borderId="1" xfId="0" applyNumberFormat="1" applyFont="1" applyBorder="1" applyAlignment="1">
      <alignment horizontal="right" vertical="center"/>
    </xf>
    <xf numFmtId="164" fontId="2" fillId="0" borderId="21" xfId="0" applyNumberFormat="1" applyFont="1" applyBorder="1" applyAlignment="1">
      <alignment horizontal="right" vertical="center"/>
    </xf>
    <xf numFmtId="164" fontId="2" fillId="0" borderId="20" xfId="0" applyNumberFormat="1" applyFont="1" applyBorder="1" applyAlignment="1">
      <alignment horizontal="right" vertical="center"/>
    </xf>
    <xf numFmtId="164" fontId="2" fillId="0" borderId="22" xfId="0" applyNumberFormat="1" applyFont="1" applyBorder="1" applyAlignment="1">
      <alignment horizontal="right" vertical="center"/>
    </xf>
    <xf numFmtId="164" fontId="2" fillId="0" borderId="19" xfId="0" applyNumberFormat="1" applyFont="1" applyBorder="1" applyAlignment="1">
      <alignment horizontal="right" vertical="center"/>
    </xf>
    <xf numFmtId="164" fontId="2" fillId="0" borderId="23" xfId="0" applyNumberFormat="1" applyFont="1" applyFill="1" applyBorder="1" applyAlignment="1">
      <alignment horizontal="right" vertical="center"/>
    </xf>
    <xf numFmtId="164" fontId="2" fillId="0" borderId="17" xfId="0" applyNumberFormat="1" applyFont="1" applyFill="1" applyBorder="1" applyAlignment="1">
      <alignment horizontal="right" vertical="center"/>
    </xf>
    <xf numFmtId="0" fontId="2" fillId="0" borderId="0" xfId="0" applyFont="1" applyAlignment="1">
      <alignment vertical="center"/>
    </xf>
    <xf numFmtId="0" fontId="5" fillId="0" borderId="0" xfId="0" applyFont="1" applyAlignment="1">
      <alignment vertical="center"/>
    </xf>
    <xf numFmtId="0" fontId="2" fillId="0" borderId="27" xfId="0" applyFont="1" applyBorder="1" applyAlignment="1">
      <alignment horizontal="right"/>
    </xf>
    <xf numFmtId="164" fontId="10" fillId="0" borderId="0" xfId="0" applyNumberFormat="1" applyFont="1"/>
    <xf numFmtId="0" fontId="2" fillId="3" borderId="12" xfId="0" applyFont="1" applyFill="1" applyBorder="1" applyAlignment="1">
      <alignment horizontal="right"/>
    </xf>
    <xf numFmtId="0" fontId="2" fillId="3" borderId="9" xfId="0" applyFont="1" applyFill="1" applyBorder="1" applyAlignment="1">
      <alignment horizontal="right"/>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3" fillId="0" borderId="33" xfId="2" applyBorder="1" applyAlignment="1" applyProtection="1">
      <alignment horizontal="left" vertical="center" wrapText="1"/>
    </xf>
    <xf numFmtId="0" fontId="3" fillId="0" borderId="38" xfId="2" applyBorder="1" applyAlignment="1" applyProtection="1">
      <alignment horizontal="left"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7"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39" xfId="0" applyFont="1" applyFill="1" applyBorder="1" applyAlignment="1">
      <alignment wrapText="1"/>
    </xf>
    <xf numFmtId="0" fontId="10" fillId="0" borderId="40" xfId="0" applyFont="1" applyBorder="1" applyAlignment="1">
      <alignment wrapText="1"/>
    </xf>
    <xf numFmtId="0" fontId="4" fillId="4" borderId="0" xfId="0" applyFont="1" applyFill="1" applyAlignment="1">
      <alignment vertical="center" wrapText="1"/>
    </xf>
    <xf numFmtId="0" fontId="0" fillId="0" borderId="0" xfId="0" applyAlignment="1">
      <alignment vertical="center"/>
    </xf>
    <xf numFmtId="0" fontId="4" fillId="4" borderId="0" xfId="0" applyFont="1" applyFill="1" applyAlignment="1">
      <alignment vertical="center"/>
    </xf>
  </cellXfs>
  <cellStyles count="5">
    <cellStyle name="Comma" xfId="1" builtinId="3"/>
    <cellStyle name="Hyperlink" xfId="2" builtinId="8"/>
    <cellStyle name="Normal" xfId="0" builtinId="0"/>
    <cellStyle name="Normal 2"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Trade Activity Captured by Firms </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BD30-4073-8CBF-2C9B8284B046}"/>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BD30-4073-8CBF-2C9B8284B046}"/>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BD30-4073-8CBF-2C9B8284B046}"/>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BD30-4073-8CBF-2C9B8284B046}"/>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0.26900886233252502</c:v>
                </c:pt>
                <c:pt idx="1">
                  <c:v>0.184128559453061</c:v>
                </c:pt>
                <c:pt idx="2">
                  <c:v>0.25064456930872497</c:v>
                </c:pt>
                <c:pt idx="3">
                  <c:v>0.165675739046061</c:v>
                </c:pt>
                <c:pt idx="4">
                  <c:v>0.13054226985962791</c:v>
                </c:pt>
              </c:numCache>
            </c:numRef>
          </c:val>
          <c:extLst>
            <c:ext xmlns:c16="http://schemas.microsoft.com/office/drawing/2014/chart" uri="{C3380CC4-5D6E-409C-BE32-E72D297353CC}">
              <c16:uniqueId val="{00000008-BD30-4073-8CBF-2C9B8284B046}"/>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Corporate S1 Par Value Traded Captured by Firms</a:t>
            </a:r>
          </a:p>
          <a:p>
            <a:pPr>
              <a:defRPr sz="875" b="1" i="0" u="none" strike="noStrike" baseline="0">
                <a:solidFill>
                  <a:srgbClr val="000000"/>
                </a:solidFill>
                <a:latin typeface="Verdana"/>
                <a:ea typeface="Verdana"/>
                <a:cs typeface="Verdana"/>
              </a:defRPr>
            </a:pPr>
            <a:r>
              <a:rPr lang="en-US" sz="800" b="1" i="0" u="none" strike="noStrike" baseline="0">
                <a:solidFill>
                  <a:srgbClr val="000000"/>
                </a:solidFill>
                <a:latin typeface="Verdana"/>
              </a:rPr>
              <a:t>(excluding equity CUSIPs)</a:t>
            </a:r>
          </a:p>
        </c:rich>
      </c:tx>
      <c:overlay val="1"/>
      <c:spPr>
        <a:noFill/>
        <a:ln w="25400">
          <a:noFill/>
        </a:ln>
      </c:spPr>
    </c:title>
    <c:autoTitleDeleted val="0"/>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bubble3D val="0"/>
            <c:spPr>
              <a:solidFill>
                <a:srgbClr val="96A924"/>
              </a:solidFill>
              <a:ln w="25400">
                <a:noFill/>
              </a:ln>
              <a:effectLst>
                <a:outerShdw dist="35921" dir="2700000" algn="br">
                  <a:srgbClr val="000000"/>
                </a:outerShdw>
              </a:effectLst>
            </c:spPr>
            <c:extLst>
              <c:ext xmlns:c16="http://schemas.microsoft.com/office/drawing/2014/chart" uri="{C3380CC4-5D6E-409C-BE32-E72D297353CC}">
                <c16:uniqueId val="{00000001-90BC-4EA1-96C2-EC8797B39450}"/>
              </c:ext>
            </c:extLst>
          </c:dPt>
          <c:dPt>
            <c:idx val="1"/>
            <c:bubble3D val="0"/>
            <c:spPr>
              <a:solidFill>
                <a:srgbClr val="35587D"/>
              </a:solidFill>
              <a:ln w="25400">
                <a:noFill/>
              </a:ln>
              <a:effectLst>
                <a:outerShdw dist="35921" dir="2700000" algn="br">
                  <a:srgbClr val="000000"/>
                </a:outerShdw>
              </a:effectLst>
            </c:spPr>
            <c:extLst>
              <c:ext xmlns:c16="http://schemas.microsoft.com/office/drawing/2014/chart" uri="{C3380CC4-5D6E-409C-BE32-E72D297353CC}">
                <c16:uniqueId val="{00000003-90BC-4EA1-96C2-EC8797B39450}"/>
              </c:ext>
            </c:extLst>
          </c:dPt>
          <c:dPt>
            <c:idx val="2"/>
            <c:bubble3D val="0"/>
            <c:spPr>
              <a:solidFill>
                <a:srgbClr val="009DD8"/>
              </a:solidFill>
              <a:ln w="25400">
                <a:noFill/>
              </a:ln>
              <a:effectLst>
                <a:outerShdw dist="35921" dir="2700000" algn="br">
                  <a:srgbClr val="000000"/>
                </a:outerShdw>
              </a:effectLst>
            </c:spPr>
            <c:extLst>
              <c:ext xmlns:c16="http://schemas.microsoft.com/office/drawing/2014/chart" uri="{C3380CC4-5D6E-409C-BE32-E72D297353CC}">
                <c16:uniqueId val="{00000005-90BC-4EA1-96C2-EC8797B39450}"/>
              </c:ext>
            </c:extLst>
          </c:dPt>
          <c:dPt>
            <c:idx val="4"/>
            <c:bubble3D val="0"/>
            <c:spPr>
              <a:solidFill>
                <a:srgbClr val="78716E"/>
              </a:solidFill>
              <a:ln w="25400">
                <a:noFill/>
              </a:ln>
              <a:effectLst>
                <a:outerShdw dist="35921" dir="2700000" algn="br">
                  <a:srgbClr val="000000"/>
                </a:outerShdw>
              </a:effectLst>
            </c:spPr>
            <c:extLst>
              <c:ext xmlns:c16="http://schemas.microsoft.com/office/drawing/2014/chart" uri="{C3380CC4-5D6E-409C-BE32-E72D297353CC}">
                <c16:uniqueId val="{00000007-90BC-4EA1-96C2-EC8797B39450}"/>
              </c:ext>
            </c:extLst>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0.33750165910493002</c:v>
                </c:pt>
                <c:pt idx="1">
                  <c:v>0.20694039638498701</c:v>
                </c:pt>
                <c:pt idx="2">
                  <c:v>0.25384216407634302</c:v>
                </c:pt>
                <c:pt idx="3">
                  <c:v>0.10433055797485</c:v>
                </c:pt>
                <c:pt idx="4">
                  <c:v>9.738522245888992E-2</c:v>
                </c:pt>
              </c:numCache>
            </c:numRef>
          </c:val>
          <c:extLst>
            <c:ext xmlns:c16="http://schemas.microsoft.com/office/drawing/2014/chart" uri="{C3380CC4-5D6E-409C-BE32-E72D297353CC}">
              <c16:uniqueId val="{00000008-90BC-4EA1-96C2-EC8797B39450}"/>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133" l="0.70000000000000062" r="0.70000000000000062" t="0.750000000000001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2"/>
  <sheetViews>
    <sheetView showGridLines="0" tabSelected="1" zoomScaleNormal="100" workbookViewId="0"/>
  </sheetViews>
  <sheetFormatPr defaultColWidth="9.140625" defaultRowHeight="12.75" x14ac:dyDescent="0.2"/>
  <cols>
    <col min="1" max="1" width="9.140625" style="46"/>
    <col min="2" max="2" width="11.7109375" style="59" customWidth="1"/>
    <col min="3" max="3" width="68.140625" style="46" customWidth="1"/>
    <col min="4" max="16384" width="9.140625" style="46"/>
  </cols>
  <sheetData>
    <row r="2" spans="2:11" ht="13.5" thickBot="1" x14ac:dyDescent="0.25"/>
    <row r="3" spans="2:11" ht="117" customHeight="1" thickBot="1" x14ac:dyDescent="0.25">
      <c r="B3" s="127" t="s">
        <v>89</v>
      </c>
      <c r="C3" s="128"/>
    </row>
    <row r="4" spans="2:11" ht="13.5" thickBot="1" x14ac:dyDescent="0.25"/>
    <row r="5" spans="2:11" ht="18.75" thickBot="1" x14ac:dyDescent="0.25">
      <c r="B5" s="131" t="s">
        <v>7</v>
      </c>
      <c r="C5" s="132"/>
    </row>
    <row r="6" spans="2:11" ht="16.5" thickBot="1" x14ac:dyDescent="0.25">
      <c r="B6" s="133" t="s">
        <v>23</v>
      </c>
      <c r="C6" s="134"/>
    </row>
    <row r="7" spans="2:11" s="60" customFormat="1" ht="26.25" thickBot="1" x14ac:dyDescent="0.25">
      <c r="B7" s="69" t="s">
        <v>26</v>
      </c>
      <c r="C7" s="47" t="s">
        <v>71</v>
      </c>
      <c r="K7" s="46"/>
    </row>
    <row r="8" spans="2:11" s="60" customFormat="1" ht="26.25" thickBot="1" x14ac:dyDescent="0.25">
      <c r="B8" s="70" t="s">
        <v>25</v>
      </c>
      <c r="C8" s="47" t="s">
        <v>72</v>
      </c>
    </row>
    <row r="9" spans="2:11" s="60" customFormat="1" x14ac:dyDescent="0.2">
      <c r="B9" s="135" t="s">
        <v>16</v>
      </c>
      <c r="C9" s="47" t="s">
        <v>22</v>
      </c>
    </row>
    <row r="10" spans="2:11" s="60" customFormat="1" ht="13.5" thickBot="1" x14ac:dyDescent="0.25">
      <c r="B10" s="136"/>
      <c r="C10" s="48" t="s">
        <v>24</v>
      </c>
    </row>
    <row r="11" spans="2:11" ht="25.5" x14ac:dyDescent="0.2">
      <c r="B11" s="129" t="s">
        <v>27</v>
      </c>
      <c r="C11" s="47" t="s">
        <v>42</v>
      </c>
    </row>
    <row r="12" spans="2:11" ht="45.75" thickBot="1" x14ac:dyDescent="0.25">
      <c r="B12" s="130"/>
      <c r="C12" s="48" t="s">
        <v>8</v>
      </c>
    </row>
    <row r="13" spans="2:11" ht="25.5" x14ac:dyDescent="0.2">
      <c r="B13" s="129" t="s">
        <v>28</v>
      </c>
      <c r="C13" s="47" t="s">
        <v>43</v>
      </c>
    </row>
    <row r="14" spans="2:11" ht="45.75" thickBot="1" x14ac:dyDescent="0.25">
      <c r="B14" s="130"/>
      <c r="C14" s="48" t="s">
        <v>9</v>
      </c>
    </row>
    <row r="15" spans="2:11" ht="25.5" x14ac:dyDescent="0.2">
      <c r="B15" s="129" t="s">
        <v>29</v>
      </c>
      <c r="C15" s="47" t="s">
        <v>44</v>
      </c>
    </row>
    <row r="16" spans="2:11" ht="45.75" thickBot="1" x14ac:dyDescent="0.25">
      <c r="B16" s="130"/>
      <c r="C16" s="48" t="s">
        <v>10</v>
      </c>
    </row>
    <row r="17" spans="2:3" ht="51" x14ac:dyDescent="0.2">
      <c r="B17" s="129" t="s">
        <v>30</v>
      </c>
      <c r="C17" s="87" t="s">
        <v>64</v>
      </c>
    </row>
    <row r="18" spans="2:3" ht="57" thickBot="1" x14ac:dyDescent="0.25">
      <c r="B18" s="130"/>
      <c r="C18" s="86" t="s">
        <v>11</v>
      </c>
    </row>
    <row r="19" spans="2:3" ht="38.25" x14ac:dyDescent="0.2">
      <c r="B19" s="129" t="s">
        <v>31</v>
      </c>
      <c r="C19" s="87" t="s">
        <v>73</v>
      </c>
    </row>
    <row r="20" spans="2:3" ht="57" thickBot="1" x14ac:dyDescent="0.25">
      <c r="B20" s="130"/>
      <c r="C20" s="86" t="s">
        <v>84</v>
      </c>
    </row>
    <row r="21" spans="2:3" ht="43.5" customHeight="1" x14ac:dyDescent="0.2">
      <c r="B21" s="129" t="s">
        <v>32</v>
      </c>
      <c r="C21" s="87" t="s">
        <v>76</v>
      </c>
    </row>
    <row r="22" spans="2:3" ht="54.6" customHeight="1" thickBot="1" x14ac:dyDescent="0.25">
      <c r="B22" s="130"/>
      <c r="C22" s="86" t="s">
        <v>85</v>
      </c>
    </row>
    <row r="23" spans="2:3" ht="40.9" customHeight="1" x14ac:dyDescent="0.2">
      <c r="B23" s="129" t="s">
        <v>33</v>
      </c>
      <c r="C23" s="87" t="s">
        <v>80</v>
      </c>
    </row>
    <row r="24" spans="2:3" ht="40.9" customHeight="1" thickBot="1" x14ac:dyDescent="0.25">
      <c r="B24" s="130"/>
      <c r="C24" s="86" t="s">
        <v>86</v>
      </c>
    </row>
    <row r="25" spans="2:3" ht="38.25" x14ac:dyDescent="0.2">
      <c r="B25" s="129" t="s">
        <v>34</v>
      </c>
      <c r="C25" s="87" t="s">
        <v>63</v>
      </c>
    </row>
    <row r="26" spans="2:3" ht="57" thickBot="1" x14ac:dyDescent="0.25">
      <c r="B26" s="130"/>
      <c r="C26" s="86" t="s">
        <v>12</v>
      </c>
    </row>
    <row r="27" spans="2:3" ht="38.25" x14ac:dyDescent="0.2">
      <c r="B27" s="129" t="s">
        <v>35</v>
      </c>
      <c r="C27" s="87" t="s">
        <v>62</v>
      </c>
    </row>
    <row r="28" spans="2:3" ht="45.75" thickBot="1" x14ac:dyDescent="0.25">
      <c r="B28" s="130"/>
      <c r="C28" s="86" t="s">
        <v>13</v>
      </c>
    </row>
    <row r="29" spans="2:3" ht="25.5" x14ac:dyDescent="0.2">
      <c r="B29" s="129" t="s">
        <v>87</v>
      </c>
      <c r="C29" s="47" t="s">
        <v>45</v>
      </c>
    </row>
    <row r="30" spans="2:3" ht="45.75" thickBot="1" x14ac:dyDescent="0.25">
      <c r="B30" s="130"/>
      <c r="C30" s="48" t="s">
        <v>15</v>
      </c>
    </row>
    <row r="31" spans="2:3" ht="25.5" x14ac:dyDescent="0.2">
      <c r="B31" s="129" t="s">
        <v>88</v>
      </c>
      <c r="C31" s="47" t="s">
        <v>46</v>
      </c>
    </row>
    <row r="32" spans="2:3" ht="45.75" thickBot="1" x14ac:dyDescent="0.25">
      <c r="B32" s="130"/>
      <c r="C32" s="48" t="s">
        <v>14</v>
      </c>
    </row>
  </sheetData>
  <mergeCells count="15">
    <mergeCell ref="B3:C3"/>
    <mergeCell ref="B31:B32"/>
    <mergeCell ref="B5:C5"/>
    <mergeCell ref="B29:B30"/>
    <mergeCell ref="B27:B28"/>
    <mergeCell ref="B25:B26"/>
    <mergeCell ref="B19:B20"/>
    <mergeCell ref="B6:C6"/>
    <mergeCell ref="B17:B18"/>
    <mergeCell ref="B15:B16"/>
    <mergeCell ref="B13:B14"/>
    <mergeCell ref="B11:B12"/>
    <mergeCell ref="B9:B10"/>
    <mergeCell ref="B21:B22"/>
    <mergeCell ref="B23:B24"/>
  </mergeCells>
  <phoneticPr fontId="2" type="noConversion"/>
  <hyperlinks>
    <hyperlink ref="B11:B12" location="'Table C9'!A1" display="Table C9" xr:uid="{00000000-0004-0000-0000-000000000000}"/>
    <hyperlink ref="B13:B14" location="'Table C10'!A1" display="Table C10" xr:uid="{00000000-0004-0000-0000-000001000000}"/>
    <hyperlink ref="B15:B16" location="'Table C11'!A1" display="Table C11" xr:uid="{00000000-0004-0000-0000-000002000000}"/>
    <hyperlink ref="B17:B18" location="'Table C12'!A1" display="Table C12" xr:uid="{00000000-0004-0000-0000-000003000000}"/>
    <hyperlink ref="B19:B20" location="'Table C13'!A1" display="Table C13" xr:uid="{00000000-0004-0000-0000-000004000000}"/>
    <hyperlink ref="B25:B26" location="'Table C16'!Print_Area" display="Table C16" xr:uid="{00000000-0004-0000-0000-000005000000}"/>
    <hyperlink ref="B27:B28" location="'Table C17'!Print_Area" display="Table C17" xr:uid="{00000000-0004-0000-0000-000006000000}"/>
    <hyperlink ref="B29:B30" location="'Table C18'!Print_Area" display="Table C18" xr:uid="{00000000-0004-0000-0000-000007000000}"/>
    <hyperlink ref="B31:B32" location="'Table C19'!Print_Area" display="Table C19" xr:uid="{00000000-0004-0000-0000-000008000000}"/>
    <hyperlink ref="B7" location="'Graph C10'!A1" display="Graph C10" xr:uid="{00000000-0004-0000-0000-000009000000}"/>
    <hyperlink ref="B8" location="'Graph C11'!A1" display="Graph C11" xr:uid="{00000000-0004-0000-0000-00000A000000}"/>
    <hyperlink ref="B9" location="'Table 10'!A1" display="Table 10" xr:uid="{00000000-0004-0000-0000-00000B000000}"/>
    <hyperlink ref="B9:B10" location="'Graph Data'!A1" display="Graph Data" xr:uid="{00000000-0004-0000-0000-00000C000000}"/>
    <hyperlink ref="B21:B22" location="'Table C14'!Print_Area" display="Table C14" xr:uid="{00000000-0004-0000-0000-00000D000000}"/>
    <hyperlink ref="B23:B24" location="'Table C15'!Print_Area" display="Table C15" xr:uid="{00000000-0004-0000-0000-00000E000000}"/>
  </hyperlinks>
  <pageMargins left="0.75" right="0.75" top="1" bottom="1" header="0.5" footer="0.5"/>
  <pageSetup fitToHeight="3" orientation="landscape" r:id="rId1"/>
  <headerFooter alignWithMargins="0">
    <oddHeader>&amp;C&amp;A</oddHeader>
  </headerFooter>
  <rowBreaks count="2" manualBreakCount="2">
    <brk id="14" min="1" max="2" man="1"/>
    <brk id="26" min="1"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5.140625" style="27" customWidth="1"/>
    <col min="6" max="9" width="8.140625" style="27" customWidth="1"/>
  </cols>
  <sheetData>
    <row r="1" spans="1:9" s="45" customFormat="1" ht="36.75" customHeight="1" thickBot="1" x14ac:dyDescent="0.25">
      <c r="A1" s="139" t="s">
        <v>83</v>
      </c>
      <c r="B1" s="139"/>
      <c r="C1" s="139"/>
      <c r="D1" s="139"/>
      <c r="E1" s="139"/>
      <c r="F1" s="139"/>
      <c r="G1" s="139"/>
      <c r="H1" s="139"/>
      <c r="I1" s="139"/>
    </row>
    <row r="2" spans="1:9" s="2" customFormat="1" ht="13.5" thickTop="1" x14ac:dyDescent="0.2">
      <c r="A2" s="49"/>
      <c r="B2" s="50">
        <v>2023</v>
      </c>
      <c r="C2" s="53">
        <v>2024</v>
      </c>
      <c r="D2" s="53">
        <v>2025</v>
      </c>
      <c r="E2" s="123"/>
      <c r="F2" s="51" t="s">
        <v>91</v>
      </c>
      <c r="G2" s="52" t="s">
        <v>92</v>
      </c>
      <c r="H2" s="125" t="s">
        <v>93</v>
      </c>
      <c r="I2" s="126" t="s">
        <v>94</v>
      </c>
    </row>
    <row r="3" spans="1:9" s="2" customFormat="1" ht="13.5" thickBot="1" x14ac:dyDescent="0.25">
      <c r="A3" s="54" t="s">
        <v>0</v>
      </c>
      <c r="B3" s="4">
        <v>1619</v>
      </c>
      <c r="C3" s="4">
        <v>1595</v>
      </c>
      <c r="D3" s="4">
        <v>1539</v>
      </c>
      <c r="E3" s="5"/>
      <c r="F3" s="6">
        <v>1585</v>
      </c>
      <c r="G3" s="7">
        <v>1571</v>
      </c>
      <c r="H3" s="7">
        <v>1560</v>
      </c>
      <c r="I3" s="3">
        <v>1539</v>
      </c>
    </row>
    <row r="4" spans="1:9" ht="14.25" thickTop="1" thickBot="1" x14ac:dyDescent="0.25">
      <c r="A4" s="54" t="s">
        <v>1</v>
      </c>
      <c r="B4" s="71">
        <v>305</v>
      </c>
      <c r="C4" s="71">
        <v>310</v>
      </c>
      <c r="D4" s="71">
        <v>307</v>
      </c>
      <c r="E4" s="72"/>
      <c r="F4" s="73">
        <v>235</v>
      </c>
      <c r="G4" s="74">
        <v>237</v>
      </c>
      <c r="H4" s="74">
        <v>248</v>
      </c>
      <c r="I4" s="75">
        <v>230</v>
      </c>
    </row>
    <row r="5" spans="1:9" ht="14.25" thickTop="1" thickBot="1" x14ac:dyDescent="0.25">
      <c r="A5" s="54" t="s">
        <v>2</v>
      </c>
      <c r="B5" s="76">
        <v>80.956000000000003</v>
      </c>
      <c r="C5" s="76">
        <v>88.293650793650698</v>
      </c>
      <c r="D5" s="76">
        <v>91.717131474103496</v>
      </c>
      <c r="E5" s="72"/>
      <c r="F5" s="77">
        <v>93.4098360655737</v>
      </c>
      <c r="G5" s="78">
        <v>92.5</v>
      </c>
      <c r="H5" s="78">
        <v>93.78125</v>
      </c>
      <c r="I5" s="79">
        <v>87.28125</v>
      </c>
    </row>
    <row r="6" spans="1:9" ht="13.5" thickTop="1" x14ac:dyDescent="0.2">
      <c r="A6" s="55" t="s">
        <v>78</v>
      </c>
      <c r="B6" s="28"/>
      <c r="C6" s="28"/>
      <c r="D6" s="28"/>
      <c r="E6" s="29"/>
      <c r="F6" s="15"/>
      <c r="G6" s="16"/>
      <c r="H6" s="16"/>
      <c r="I6" s="12"/>
    </row>
    <row r="7" spans="1:9" x14ac:dyDescent="0.2">
      <c r="A7" s="55" t="s">
        <v>3</v>
      </c>
      <c r="B7" s="32">
        <v>0.40649041575336697</v>
      </c>
      <c r="C7" s="32">
        <v>0.38389909198225802</v>
      </c>
      <c r="D7" s="32">
        <v>0.37491031563501898</v>
      </c>
      <c r="E7" s="33"/>
      <c r="F7" s="31">
        <v>0.37108394055411398</v>
      </c>
      <c r="G7" s="34">
        <v>0.38477249044807199</v>
      </c>
      <c r="H7" s="34">
        <v>0.38357809725220798</v>
      </c>
      <c r="I7" s="30">
        <v>0.35931666564661202</v>
      </c>
    </row>
    <row r="8" spans="1:9" x14ac:dyDescent="0.2">
      <c r="A8" s="55" t="s">
        <v>4</v>
      </c>
      <c r="B8" s="32">
        <v>0.61312509683301997</v>
      </c>
      <c r="C8" s="32">
        <v>0.56994824969370395</v>
      </c>
      <c r="D8" s="32">
        <v>0.55695474153820101</v>
      </c>
      <c r="E8" s="33"/>
      <c r="F8" s="31">
        <v>0.56236877855996004</v>
      </c>
      <c r="G8" s="34">
        <v>0.56967697117054505</v>
      </c>
      <c r="H8" s="34">
        <v>0.56087658150896402</v>
      </c>
      <c r="I8" s="30">
        <v>0.546774588408103</v>
      </c>
    </row>
    <row r="9" spans="1:9" x14ac:dyDescent="0.2">
      <c r="A9" s="55" t="s">
        <v>5</v>
      </c>
      <c r="B9" s="32">
        <v>0.82938593260675697</v>
      </c>
      <c r="C9" s="32">
        <v>0.82451424403306905</v>
      </c>
      <c r="D9" s="32">
        <v>0.82697885516896597</v>
      </c>
      <c r="E9" s="33"/>
      <c r="F9" s="31">
        <v>0.83701782553209003</v>
      </c>
      <c r="G9" s="34">
        <v>0.82980896144494598</v>
      </c>
      <c r="H9" s="34">
        <v>0.81983508831396501</v>
      </c>
      <c r="I9" s="30">
        <v>0.82236519982862999</v>
      </c>
    </row>
    <row r="10" spans="1:9" ht="13.5" thickBot="1" x14ac:dyDescent="0.25">
      <c r="A10" s="56" t="s">
        <v>6</v>
      </c>
      <c r="B10" s="37">
        <v>0.945908122290262</v>
      </c>
      <c r="C10" s="37">
        <v>0.94162394777424896</v>
      </c>
      <c r="D10" s="37">
        <v>0.93836908420350296</v>
      </c>
      <c r="E10" s="33"/>
      <c r="F10" s="36">
        <v>0.94488356455751699</v>
      </c>
      <c r="G10" s="38">
        <v>0.94195901354637002</v>
      </c>
      <c r="H10" s="38">
        <v>0.93412375008289705</v>
      </c>
      <c r="I10" s="35">
        <v>0.93768743497153995</v>
      </c>
    </row>
    <row r="11" spans="1:9" ht="13.5" thickTop="1" x14ac:dyDescent="0.2">
      <c r="A11" s="55" t="s">
        <v>79</v>
      </c>
      <c r="B11" s="41"/>
      <c r="C11" s="41"/>
      <c r="D11" s="41"/>
      <c r="E11" s="33"/>
      <c r="F11" s="40"/>
      <c r="G11" s="42"/>
      <c r="H11" s="42"/>
      <c r="I11" s="39"/>
    </row>
    <row r="12" spans="1:9" x14ac:dyDescent="0.2">
      <c r="A12" s="55" t="s">
        <v>3</v>
      </c>
      <c r="B12" s="32">
        <v>0.409511062849086</v>
      </c>
      <c r="C12" s="32">
        <v>0.38840287303257398</v>
      </c>
      <c r="D12" s="32">
        <v>0.378950616604603</v>
      </c>
      <c r="E12" s="33"/>
      <c r="F12" s="31">
        <v>0.37509774275369501</v>
      </c>
      <c r="G12" s="34">
        <v>0.38852736627058598</v>
      </c>
      <c r="H12" s="34">
        <v>0.38858334331580002</v>
      </c>
      <c r="I12" s="30">
        <v>0.36264052575343902</v>
      </c>
    </row>
    <row r="13" spans="1:9" x14ac:dyDescent="0.2">
      <c r="A13" s="55" t="s">
        <v>4</v>
      </c>
      <c r="B13" s="32">
        <v>0.61523810668215695</v>
      </c>
      <c r="C13" s="32">
        <v>0.57372117766835096</v>
      </c>
      <c r="D13" s="32">
        <v>0.56160353719887901</v>
      </c>
      <c r="E13" s="33"/>
      <c r="F13" s="31">
        <v>0.56536590029786804</v>
      </c>
      <c r="G13" s="43">
        <v>0.57317955215810401</v>
      </c>
      <c r="H13" s="34">
        <v>0.56620453547181404</v>
      </c>
      <c r="I13" s="30">
        <v>0.55030692450489305</v>
      </c>
    </row>
    <row r="14" spans="1:9" x14ac:dyDescent="0.2">
      <c r="A14" s="55" t="s">
        <v>5</v>
      </c>
      <c r="B14" s="32">
        <v>0.829189828652102</v>
      </c>
      <c r="C14" s="32">
        <v>0.823617632335372</v>
      </c>
      <c r="D14" s="32">
        <v>0.82727461393318003</v>
      </c>
      <c r="E14" s="33"/>
      <c r="F14" s="31">
        <v>0.83667033735301999</v>
      </c>
      <c r="G14" s="34">
        <v>0.83006832728045399</v>
      </c>
      <c r="H14" s="34">
        <v>0.82088085359697605</v>
      </c>
      <c r="I14" s="30">
        <v>0.82266023439035696</v>
      </c>
    </row>
    <row r="15" spans="1:9" ht="13.5" thickBot="1" x14ac:dyDescent="0.25">
      <c r="A15" s="56" t="s">
        <v>6</v>
      </c>
      <c r="B15" s="37">
        <v>0.94609746022180397</v>
      </c>
      <c r="C15" s="37">
        <v>0.94163758787977703</v>
      </c>
      <c r="D15" s="37">
        <v>0.93876106690939398</v>
      </c>
      <c r="E15" s="58"/>
      <c r="F15" s="36">
        <v>0.94525460463259703</v>
      </c>
      <c r="G15" s="38">
        <v>0.94214786973785603</v>
      </c>
      <c r="H15" s="38">
        <v>0.93499027856060202</v>
      </c>
      <c r="I15" s="35">
        <v>0.93800731551616101</v>
      </c>
    </row>
    <row r="16" spans="1:9" ht="13.5" thickTop="1" x14ac:dyDescent="0.2">
      <c r="A16" s="68" t="s">
        <v>90</v>
      </c>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6.75" customHeight="1" thickBot="1" x14ac:dyDescent="0.25">
      <c r="A1" s="139" t="s">
        <v>80</v>
      </c>
      <c r="B1" s="139"/>
      <c r="C1" s="139"/>
      <c r="D1" s="139"/>
      <c r="E1" s="139"/>
      <c r="F1" s="139"/>
      <c r="G1" s="139"/>
      <c r="H1" s="139"/>
      <c r="I1" s="139"/>
    </row>
    <row r="2" spans="1:9" s="2" customFormat="1" ht="13.5" thickTop="1" x14ac:dyDescent="0.2">
      <c r="A2" s="49"/>
      <c r="B2" s="50">
        <v>2023</v>
      </c>
      <c r="C2" s="53">
        <v>2024</v>
      </c>
      <c r="D2" s="53">
        <v>2025</v>
      </c>
      <c r="E2" s="123"/>
      <c r="F2" s="51" t="s">
        <v>91</v>
      </c>
      <c r="G2" s="52" t="s">
        <v>92</v>
      </c>
      <c r="H2" s="125" t="s">
        <v>93</v>
      </c>
      <c r="I2" s="126" t="s">
        <v>94</v>
      </c>
    </row>
    <row r="3" spans="1:9" s="2" customFormat="1" ht="13.5" thickBot="1" x14ac:dyDescent="0.25">
      <c r="A3" s="54" t="s">
        <v>0</v>
      </c>
      <c r="B3" s="4">
        <v>1619</v>
      </c>
      <c r="C3" s="4">
        <v>1595</v>
      </c>
      <c r="D3" s="4">
        <v>1539</v>
      </c>
      <c r="E3" s="5"/>
      <c r="F3" s="6">
        <v>1585</v>
      </c>
      <c r="G3" s="7">
        <v>1571</v>
      </c>
      <c r="H3" s="7">
        <v>1560</v>
      </c>
      <c r="I3" s="3">
        <v>1539</v>
      </c>
    </row>
    <row r="4" spans="1:9" ht="14.25" thickTop="1" thickBot="1" x14ac:dyDescent="0.25">
      <c r="A4" s="54" t="s">
        <v>1</v>
      </c>
      <c r="B4" s="71">
        <v>468</v>
      </c>
      <c r="C4" s="71">
        <v>476</v>
      </c>
      <c r="D4" s="71">
        <v>461</v>
      </c>
      <c r="E4" s="72"/>
      <c r="F4" s="73">
        <v>378</v>
      </c>
      <c r="G4" s="74">
        <v>381</v>
      </c>
      <c r="H4" s="74">
        <v>377</v>
      </c>
      <c r="I4" s="75">
        <v>376</v>
      </c>
    </row>
    <row r="5" spans="1:9" ht="14.25" thickTop="1" thickBot="1" x14ac:dyDescent="0.25">
      <c r="A5" s="54" t="s">
        <v>2</v>
      </c>
      <c r="B5" s="76">
        <v>171.06399999999999</v>
      </c>
      <c r="C5" s="76">
        <v>178.90873015873001</v>
      </c>
      <c r="D5" s="76">
        <v>174.56972111553699</v>
      </c>
      <c r="E5" s="72"/>
      <c r="F5" s="77">
        <v>179.04918032786799</v>
      </c>
      <c r="G5" s="78">
        <v>178.16129032257999</v>
      </c>
      <c r="H5" s="78">
        <v>176.796875</v>
      </c>
      <c r="I5" s="79">
        <v>164.59375</v>
      </c>
    </row>
    <row r="6" spans="1:9" ht="13.5" thickTop="1" x14ac:dyDescent="0.2">
      <c r="A6" s="55" t="s">
        <v>81</v>
      </c>
      <c r="B6" s="28"/>
      <c r="C6" s="28"/>
      <c r="D6" s="28"/>
      <c r="E6" s="29"/>
      <c r="F6" s="15"/>
      <c r="G6" s="16"/>
      <c r="H6" s="16"/>
      <c r="I6" s="12"/>
    </row>
    <row r="7" spans="1:9" x14ac:dyDescent="0.2">
      <c r="A7" s="55" t="s">
        <v>3</v>
      </c>
      <c r="B7" s="32">
        <v>0.32150577918492201</v>
      </c>
      <c r="C7" s="32">
        <v>0.32655716572369903</v>
      </c>
      <c r="D7" s="32">
        <v>0.33846807077740598</v>
      </c>
      <c r="E7" s="33"/>
      <c r="F7" s="31">
        <v>0.32912570503328398</v>
      </c>
      <c r="G7" s="34">
        <v>0.34801713037992099</v>
      </c>
      <c r="H7" s="34">
        <v>0.33817790782512702</v>
      </c>
      <c r="I7" s="30">
        <v>0.33835863351975498</v>
      </c>
    </row>
    <row r="8" spans="1:9" x14ac:dyDescent="0.2">
      <c r="A8" s="55" t="s">
        <v>4</v>
      </c>
      <c r="B8" s="32">
        <v>0.53883254051060803</v>
      </c>
      <c r="C8" s="32">
        <v>0.55031779165223504</v>
      </c>
      <c r="D8" s="32">
        <v>0.56083861984549699</v>
      </c>
      <c r="E8" s="33"/>
      <c r="F8" s="31">
        <v>0.56091594965164404</v>
      </c>
      <c r="G8" s="34">
        <v>0.57222598779952905</v>
      </c>
      <c r="H8" s="34">
        <v>0.55614562704487702</v>
      </c>
      <c r="I8" s="30">
        <v>0.56040717025166298</v>
      </c>
    </row>
    <row r="9" spans="1:9" x14ac:dyDescent="0.2">
      <c r="A9" s="55" t="s">
        <v>5</v>
      </c>
      <c r="B9" s="32">
        <v>0.77335255296217398</v>
      </c>
      <c r="C9" s="32">
        <v>0.77800551471817303</v>
      </c>
      <c r="D9" s="32">
        <v>0.78859102673447101</v>
      </c>
      <c r="E9" s="33"/>
      <c r="F9" s="31">
        <v>0.79521549826329396</v>
      </c>
      <c r="G9" s="34">
        <v>0.79302237221988903</v>
      </c>
      <c r="H9" s="34">
        <v>0.78185051390452998</v>
      </c>
      <c r="I9" s="30">
        <v>0.78997049919783002</v>
      </c>
    </row>
    <row r="10" spans="1:9" ht="13.5" thickBot="1" x14ac:dyDescent="0.25">
      <c r="A10" s="56" t="s">
        <v>6</v>
      </c>
      <c r="B10" s="37">
        <v>0.90100652768674605</v>
      </c>
      <c r="C10" s="37">
        <v>0.90579312853278204</v>
      </c>
      <c r="D10" s="37">
        <v>0.90716640899784395</v>
      </c>
      <c r="E10" s="33"/>
      <c r="F10" s="36">
        <v>0.913736261769447</v>
      </c>
      <c r="G10" s="38">
        <v>0.90829359932641696</v>
      </c>
      <c r="H10" s="38">
        <v>0.90285259596147005</v>
      </c>
      <c r="I10" s="35">
        <v>0.90566562069404699</v>
      </c>
    </row>
    <row r="11" spans="1:9" ht="13.5" thickTop="1" x14ac:dyDescent="0.2">
      <c r="A11" s="55" t="s">
        <v>82</v>
      </c>
      <c r="B11" s="41"/>
      <c r="C11" s="41"/>
      <c r="D11" s="41"/>
      <c r="E11" s="33"/>
      <c r="F11" s="40"/>
      <c r="G11" s="42"/>
      <c r="H11" s="42"/>
      <c r="I11" s="39"/>
    </row>
    <row r="12" spans="1:9" x14ac:dyDescent="0.2">
      <c r="A12" s="55" t="s">
        <v>3</v>
      </c>
      <c r="B12" s="32">
        <v>0.32536195565894299</v>
      </c>
      <c r="C12" s="32">
        <v>0.32747967484298401</v>
      </c>
      <c r="D12" s="32">
        <v>0.33376683209625901</v>
      </c>
      <c r="E12" s="33"/>
      <c r="F12" s="31">
        <v>0.32532982127885801</v>
      </c>
      <c r="G12" s="34">
        <v>0.34281550452773701</v>
      </c>
      <c r="H12" s="34">
        <v>0.33936834660123</v>
      </c>
      <c r="I12" s="30">
        <v>0.33220134976577098</v>
      </c>
    </row>
    <row r="13" spans="1:9" x14ac:dyDescent="0.2">
      <c r="A13" s="55" t="s">
        <v>4</v>
      </c>
      <c r="B13" s="32">
        <v>0.54021915464680903</v>
      </c>
      <c r="C13" s="32">
        <v>0.54976283903801204</v>
      </c>
      <c r="D13" s="32">
        <v>0.56028187728651901</v>
      </c>
      <c r="E13" s="33"/>
      <c r="F13" s="31">
        <v>0.55957770773305404</v>
      </c>
      <c r="G13" s="43">
        <v>0.57048029037776904</v>
      </c>
      <c r="H13" s="34">
        <v>0.55635374701000895</v>
      </c>
      <c r="I13" s="30">
        <v>0.55790209779627997</v>
      </c>
    </row>
    <row r="14" spans="1:9" x14ac:dyDescent="0.2">
      <c r="A14" s="55" t="s">
        <v>5</v>
      </c>
      <c r="B14" s="32">
        <v>0.77989696187191904</v>
      </c>
      <c r="C14" s="32">
        <v>0.78195787570658803</v>
      </c>
      <c r="D14" s="32">
        <v>0.79437024019229996</v>
      </c>
      <c r="E14" s="33"/>
      <c r="F14" s="31">
        <v>0.79973165324984596</v>
      </c>
      <c r="G14" s="34">
        <v>0.79720430561789901</v>
      </c>
      <c r="H14" s="34">
        <v>0.78908019752645997</v>
      </c>
      <c r="I14" s="30">
        <v>0.79651913503230798</v>
      </c>
    </row>
    <row r="15" spans="1:9" ht="13.5" thickBot="1" x14ac:dyDescent="0.25">
      <c r="A15" s="56" t="s">
        <v>6</v>
      </c>
      <c r="B15" s="37">
        <v>0.90788917532395097</v>
      </c>
      <c r="C15" s="37">
        <v>0.91098825978499698</v>
      </c>
      <c r="D15" s="37">
        <v>0.91197894366098597</v>
      </c>
      <c r="E15" s="58"/>
      <c r="F15" s="36">
        <v>0.91862160330204701</v>
      </c>
      <c r="G15" s="38">
        <v>0.91313986585601603</v>
      </c>
      <c r="H15" s="38">
        <v>0.90738608007069799</v>
      </c>
      <c r="I15" s="35">
        <v>0.91182273864969898</v>
      </c>
    </row>
    <row r="16" spans="1:9" ht="13.5" thickTop="1" x14ac:dyDescent="0.2">
      <c r="A16" s="68" t="s">
        <v>90</v>
      </c>
    </row>
    <row r="17" spans="1:1" x14ac:dyDescent="0.2">
      <c r="A17" s="68"/>
    </row>
  </sheetData>
  <mergeCells count="1">
    <mergeCell ref="A1:I1"/>
  </mergeCells>
  <pageMargins left="0.75" right="0.75" top="1" bottom="1" header="0.5" footer="0.5"/>
  <pageSetup orientation="landscape" r:id="rId1"/>
  <headerFooter alignWithMargins="0">
    <oddHeader>&amp;C&amp;A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6.75" customHeight="1" thickBot="1" x14ac:dyDescent="0.25">
      <c r="A1" s="139" t="s">
        <v>38</v>
      </c>
      <c r="B1" s="139"/>
      <c r="C1" s="139"/>
      <c r="D1" s="139"/>
      <c r="E1" s="139"/>
      <c r="F1" s="139"/>
      <c r="G1" s="139"/>
      <c r="H1" s="139"/>
      <c r="I1" s="139"/>
    </row>
    <row r="2" spans="1:9" s="2" customFormat="1" ht="13.5" thickTop="1" x14ac:dyDescent="0.2">
      <c r="A2" s="49"/>
      <c r="B2" s="50">
        <v>2023</v>
      </c>
      <c r="C2" s="53">
        <v>2024</v>
      </c>
      <c r="D2" s="53">
        <v>2025</v>
      </c>
      <c r="E2" s="123"/>
      <c r="F2" s="51" t="s">
        <v>91</v>
      </c>
      <c r="G2" s="52" t="s">
        <v>92</v>
      </c>
      <c r="H2" s="125" t="s">
        <v>93</v>
      </c>
      <c r="I2" s="126" t="s">
        <v>94</v>
      </c>
    </row>
    <row r="3" spans="1:9" s="2" customFormat="1" ht="13.5" thickBot="1" x14ac:dyDescent="0.25">
      <c r="A3" s="54" t="s">
        <v>0</v>
      </c>
      <c r="B3" s="4">
        <v>1619</v>
      </c>
      <c r="C3" s="4">
        <v>1595</v>
      </c>
      <c r="D3" s="4">
        <v>1539</v>
      </c>
      <c r="E3" s="5"/>
      <c r="F3" s="6">
        <v>1585</v>
      </c>
      <c r="G3" s="7">
        <v>1571</v>
      </c>
      <c r="H3" s="7">
        <v>1560</v>
      </c>
      <c r="I3" s="3">
        <v>1539</v>
      </c>
    </row>
    <row r="4" spans="1:9" ht="14.25" thickTop="1" thickBot="1" x14ac:dyDescent="0.25">
      <c r="A4" s="54" t="s">
        <v>1</v>
      </c>
      <c r="B4" s="71">
        <v>743</v>
      </c>
      <c r="C4" s="71">
        <v>724</v>
      </c>
      <c r="D4" s="71">
        <v>699</v>
      </c>
      <c r="E4" s="72"/>
      <c r="F4" s="73">
        <v>610</v>
      </c>
      <c r="G4" s="74">
        <v>584</v>
      </c>
      <c r="H4" s="74">
        <v>580</v>
      </c>
      <c r="I4" s="75">
        <v>585</v>
      </c>
    </row>
    <row r="5" spans="1:9" ht="14.25" thickTop="1" thickBot="1" x14ac:dyDescent="0.25">
      <c r="A5" s="54" t="s">
        <v>2</v>
      </c>
      <c r="B5" s="76">
        <v>280.01600000000002</v>
      </c>
      <c r="C5" s="76">
        <v>287.02777777777698</v>
      </c>
      <c r="D5" s="76">
        <v>280.32669322709103</v>
      </c>
      <c r="E5" s="72"/>
      <c r="F5" s="77">
        <v>286.491803278688</v>
      </c>
      <c r="G5" s="78">
        <v>282.806451612903</v>
      </c>
      <c r="H5" s="78">
        <v>282.109375</v>
      </c>
      <c r="I5" s="79">
        <v>270.265625</v>
      </c>
    </row>
    <row r="6" spans="1:9" ht="13.5" thickTop="1" x14ac:dyDescent="0.2">
      <c r="A6" s="55" t="s">
        <v>67</v>
      </c>
      <c r="B6" s="28"/>
      <c r="C6" s="28"/>
      <c r="D6" s="28"/>
      <c r="E6" s="29"/>
      <c r="F6" s="15"/>
      <c r="G6" s="16"/>
      <c r="H6" s="16"/>
      <c r="I6" s="12"/>
    </row>
    <row r="7" spans="1:9" x14ac:dyDescent="0.2">
      <c r="A7" s="55" t="s">
        <v>3</v>
      </c>
      <c r="B7" s="32">
        <v>0.37044486166472801</v>
      </c>
      <c r="C7" s="32">
        <v>0.36401202775654201</v>
      </c>
      <c r="D7" s="32">
        <v>0.38399658301888501</v>
      </c>
      <c r="E7" s="33"/>
      <c r="F7" s="31">
        <v>0.37992886036402201</v>
      </c>
      <c r="G7" s="34">
        <v>0.39400910092324298</v>
      </c>
      <c r="H7" s="34">
        <v>0.37694595996643798</v>
      </c>
      <c r="I7" s="30">
        <v>0.38874861579466702</v>
      </c>
    </row>
    <row r="8" spans="1:9" x14ac:dyDescent="0.2">
      <c r="A8" s="55" t="s">
        <v>4</v>
      </c>
      <c r="B8" s="32">
        <v>0.54967498226674805</v>
      </c>
      <c r="C8" s="32">
        <v>0.54932484908790202</v>
      </c>
      <c r="D8" s="32">
        <v>0.55800601304251396</v>
      </c>
      <c r="E8" s="33"/>
      <c r="F8" s="31">
        <v>0.56240030135140795</v>
      </c>
      <c r="G8" s="34">
        <v>0.56120816311524202</v>
      </c>
      <c r="H8" s="34">
        <v>0.55922780544024397</v>
      </c>
      <c r="I8" s="30">
        <v>0.56352402346782904</v>
      </c>
    </row>
    <row r="9" spans="1:9" x14ac:dyDescent="0.2">
      <c r="A9" s="55" t="s">
        <v>5</v>
      </c>
      <c r="B9" s="32">
        <v>0.76750647813482398</v>
      </c>
      <c r="C9" s="32">
        <v>0.769156435335279</v>
      </c>
      <c r="D9" s="32">
        <v>0.77305994768997299</v>
      </c>
      <c r="E9" s="33"/>
      <c r="F9" s="31">
        <v>0.77934599843141905</v>
      </c>
      <c r="G9" s="34">
        <v>0.78406765736070305</v>
      </c>
      <c r="H9" s="34">
        <v>0.77566913927500503</v>
      </c>
      <c r="I9" s="30">
        <v>0.77082253578202498</v>
      </c>
    </row>
    <row r="10" spans="1:9" ht="13.5" thickBot="1" x14ac:dyDescent="0.25">
      <c r="A10" s="56" t="s">
        <v>6</v>
      </c>
      <c r="B10" s="37">
        <v>0.88333913170773504</v>
      </c>
      <c r="C10" s="37">
        <v>0.88715584680316295</v>
      </c>
      <c r="D10" s="37">
        <v>0.89508270201447404</v>
      </c>
      <c r="E10" s="33"/>
      <c r="F10" s="36">
        <v>0.89823315483725796</v>
      </c>
      <c r="G10" s="38">
        <v>0.90305240101190498</v>
      </c>
      <c r="H10" s="38">
        <v>0.89545940460825701</v>
      </c>
      <c r="I10" s="35">
        <v>0.89661223201373996</v>
      </c>
    </row>
    <row r="11" spans="1:9" ht="13.5" thickTop="1" x14ac:dyDescent="0.2">
      <c r="A11" s="55" t="s">
        <v>68</v>
      </c>
      <c r="B11" s="41"/>
      <c r="C11" s="41"/>
      <c r="D11" s="41"/>
      <c r="E11" s="33"/>
      <c r="F11" s="40"/>
      <c r="G11" s="42"/>
      <c r="H11" s="42"/>
      <c r="I11" s="39"/>
    </row>
    <row r="12" spans="1:9" x14ac:dyDescent="0.2">
      <c r="A12" s="55" t="s">
        <v>3</v>
      </c>
      <c r="B12" s="32">
        <v>0.38879251862914299</v>
      </c>
      <c r="C12" s="32">
        <v>0.37879103977020701</v>
      </c>
      <c r="D12" s="32">
        <v>0.39485662572770402</v>
      </c>
      <c r="E12" s="33"/>
      <c r="F12" s="31">
        <v>0.39430778266472299</v>
      </c>
      <c r="G12" s="34">
        <v>0.40697353805821201</v>
      </c>
      <c r="H12" s="34">
        <v>0.38598246559155502</v>
      </c>
      <c r="I12" s="30">
        <v>0.39968906019134298</v>
      </c>
    </row>
    <row r="13" spans="1:9" x14ac:dyDescent="0.2">
      <c r="A13" s="55" t="s">
        <v>4</v>
      </c>
      <c r="B13" s="32">
        <v>0.57777985107943697</v>
      </c>
      <c r="C13" s="32">
        <v>0.57934770121366397</v>
      </c>
      <c r="D13" s="32">
        <v>0.589619593470317</v>
      </c>
      <c r="E13" s="33"/>
      <c r="F13" s="31">
        <v>0.58913691454087103</v>
      </c>
      <c r="G13" s="43">
        <v>0.59141113064157003</v>
      </c>
      <c r="H13" s="34">
        <v>0.58910347257039997</v>
      </c>
      <c r="I13" s="30">
        <v>0.59456826947478603</v>
      </c>
    </row>
    <row r="14" spans="1:9" x14ac:dyDescent="0.2">
      <c r="A14" s="55" t="s">
        <v>5</v>
      </c>
      <c r="B14" s="32">
        <v>0.78821571454741901</v>
      </c>
      <c r="C14" s="32">
        <v>0.78981315464999302</v>
      </c>
      <c r="D14" s="32">
        <v>0.79252997416928905</v>
      </c>
      <c r="E14" s="33"/>
      <c r="F14" s="31">
        <v>0.796646395641047</v>
      </c>
      <c r="G14" s="34">
        <v>0.79974043094718295</v>
      </c>
      <c r="H14" s="34">
        <v>0.79306763224632204</v>
      </c>
      <c r="I14" s="30">
        <v>0.79237690057361099</v>
      </c>
    </row>
    <row r="15" spans="1:9" ht="13.5" thickBot="1" x14ac:dyDescent="0.25">
      <c r="A15" s="56" t="s">
        <v>6</v>
      </c>
      <c r="B15" s="37">
        <v>0.89008172210562597</v>
      </c>
      <c r="C15" s="37">
        <v>0.89698917327985495</v>
      </c>
      <c r="D15" s="37">
        <v>0.90262694054678005</v>
      </c>
      <c r="E15" s="58"/>
      <c r="F15" s="36">
        <v>0.90581916532027196</v>
      </c>
      <c r="G15" s="38">
        <v>0.90837130739313798</v>
      </c>
      <c r="H15" s="38">
        <v>0.90266347830042204</v>
      </c>
      <c r="I15" s="35">
        <v>0.90491577373710297</v>
      </c>
    </row>
    <row r="16" spans="1:9" ht="13.5" thickTop="1" x14ac:dyDescent="0.2">
      <c r="A16" s="68" t="s">
        <v>90</v>
      </c>
    </row>
    <row r="17" spans="1:1" x14ac:dyDescent="0.2">
      <c r="A17" s="68"/>
    </row>
  </sheetData>
  <mergeCells count="1">
    <mergeCell ref="A1:I1"/>
  </mergeCells>
  <pageMargins left="0.75" right="0.75" top="1" bottom="1" header="0.5" footer="0.5"/>
  <pageSetup orientation="landscape" r:id="rId1"/>
  <headerFooter alignWithMargins="0">
    <oddHeader>&amp;C&amp;A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0" customHeight="1" thickBot="1" x14ac:dyDescent="0.25">
      <c r="A1" s="139" t="s">
        <v>37</v>
      </c>
      <c r="B1" s="141"/>
      <c r="C1" s="141"/>
      <c r="D1" s="141"/>
      <c r="E1" s="141"/>
      <c r="F1" s="141"/>
      <c r="G1" s="141"/>
      <c r="H1" s="141"/>
      <c r="I1" s="141"/>
    </row>
    <row r="2" spans="1:9" ht="13.5" thickTop="1" x14ac:dyDescent="0.2">
      <c r="A2" s="88"/>
      <c r="B2" s="50">
        <v>2023</v>
      </c>
      <c r="C2" s="53">
        <v>2024</v>
      </c>
      <c r="D2" s="53">
        <v>2025</v>
      </c>
      <c r="E2" s="123"/>
      <c r="F2" s="51" t="s">
        <v>91</v>
      </c>
      <c r="G2" s="52" t="s">
        <v>92</v>
      </c>
      <c r="H2" s="125" t="s">
        <v>93</v>
      </c>
      <c r="I2" s="126" t="s">
        <v>94</v>
      </c>
    </row>
    <row r="3" spans="1:9" ht="13.5" thickBot="1" x14ac:dyDescent="0.25">
      <c r="A3" s="89" t="s">
        <v>0</v>
      </c>
      <c r="B3" s="4">
        <v>1619</v>
      </c>
      <c r="C3" s="4">
        <v>1595</v>
      </c>
      <c r="D3" s="4">
        <v>1539</v>
      </c>
      <c r="E3" s="5"/>
      <c r="F3" s="6">
        <v>1585</v>
      </c>
      <c r="G3" s="7">
        <v>1571</v>
      </c>
      <c r="H3" s="7">
        <v>1560</v>
      </c>
      <c r="I3" s="3">
        <v>1539</v>
      </c>
    </row>
    <row r="4" spans="1:9" ht="14.25" thickTop="1" thickBot="1" x14ac:dyDescent="0.25">
      <c r="A4" s="89" t="s">
        <v>1</v>
      </c>
      <c r="B4" s="90">
        <v>832</v>
      </c>
      <c r="C4" s="90">
        <v>803</v>
      </c>
      <c r="D4" s="90">
        <v>791</v>
      </c>
      <c r="E4" s="91"/>
      <c r="F4" s="92">
        <v>667</v>
      </c>
      <c r="G4" s="93">
        <v>662</v>
      </c>
      <c r="H4" s="93">
        <v>661</v>
      </c>
      <c r="I4" s="94">
        <v>662</v>
      </c>
    </row>
    <row r="5" spans="1:9" ht="14.25" thickTop="1" thickBot="1" x14ac:dyDescent="0.25">
      <c r="A5" s="89" t="s">
        <v>2</v>
      </c>
      <c r="B5" s="95">
        <v>347.25200000000001</v>
      </c>
      <c r="C5" s="95">
        <v>350.28174603174602</v>
      </c>
      <c r="D5" s="95">
        <v>338.43027888446198</v>
      </c>
      <c r="E5" s="91"/>
      <c r="F5" s="96">
        <v>345.77049180327799</v>
      </c>
      <c r="G5" s="97">
        <v>340.66129032257999</v>
      </c>
      <c r="H5" s="97">
        <v>337.359375</v>
      </c>
      <c r="I5" s="98">
        <v>330.34375</v>
      </c>
    </row>
    <row r="6" spans="1:9" ht="13.5" thickTop="1" x14ac:dyDescent="0.2">
      <c r="A6" s="99" t="s">
        <v>69</v>
      </c>
      <c r="B6" s="100"/>
      <c r="C6" s="100"/>
      <c r="D6" s="100"/>
      <c r="E6" s="101"/>
      <c r="F6" s="102"/>
      <c r="G6" s="103"/>
      <c r="H6" s="103"/>
      <c r="I6" s="104"/>
    </row>
    <row r="7" spans="1:9" x14ac:dyDescent="0.2">
      <c r="A7" s="99" t="s">
        <v>3</v>
      </c>
      <c r="B7" s="105">
        <v>0.29464416909254898</v>
      </c>
      <c r="C7" s="105">
        <v>0.29879512356855797</v>
      </c>
      <c r="D7" s="105">
        <v>0.28602731821396099</v>
      </c>
      <c r="E7" s="106"/>
      <c r="F7" s="107">
        <v>0.281798662891591</v>
      </c>
      <c r="G7" s="108">
        <v>0.26328440161926597</v>
      </c>
      <c r="H7" s="108">
        <v>0.308339584290376</v>
      </c>
      <c r="I7" s="109">
        <v>0.30479941074295802</v>
      </c>
    </row>
    <row r="8" spans="1:9" x14ac:dyDescent="0.2">
      <c r="A8" s="99" t="s">
        <v>4</v>
      </c>
      <c r="B8" s="105">
        <v>0.46441839772146998</v>
      </c>
      <c r="C8" s="105">
        <v>0.46234167375303897</v>
      </c>
      <c r="D8" s="105">
        <v>0.46521419294243599</v>
      </c>
      <c r="E8" s="106"/>
      <c r="F8" s="107">
        <v>0.454772585481794</v>
      </c>
      <c r="G8" s="108">
        <v>0.44337134006316298</v>
      </c>
      <c r="H8" s="108">
        <v>0.47958831106246702</v>
      </c>
      <c r="I8" s="109">
        <v>0.48628736139166001</v>
      </c>
    </row>
    <row r="9" spans="1:9" x14ac:dyDescent="0.2">
      <c r="A9" s="99" t="s">
        <v>5</v>
      </c>
      <c r="B9" s="105">
        <v>0.72643392952652697</v>
      </c>
      <c r="C9" s="105">
        <v>0.72469236778647195</v>
      </c>
      <c r="D9" s="105">
        <v>0.72577393806012802</v>
      </c>
      <c r="E9" s="106"/>
      <c r="F9" s="107">
        <v>0.72929941962604095</v>
      </c>
      <c r="G9" s="108">
        <v>0.72216897599792196</v>
      </c>
      <c r="H9" s="108">
        <v>0.73523286517681896</v>
      </c>
      <c r="I9" s="109">
        <v>0.73941223449018101</v>
      </c>
    </row>
    <row r="10" spans="1:9" ht="13.5" thickBot="1" x14ac:dyDescent="0.25">
      <c r="A10" s="110" t="s">
        <v>6</v>
      </c>
      <c r="B10" s="111">
        <v>0.89026020761742197</v>
      </c>
      <c r="C10" s="111">
        <v>0.88976596373565497</v>
      </c>
      <c r="D10" s="111">
        <v>0.88741196509521403</v>
      </c>
      <c r="E10" s="106"/>
      <c r="F10" s="112">
        <v>0.89531284521446897</v>
      </c>
      <c r="G10" s="113">
        <v>0.88834669466791605</v>
      </c>
      <c r="H10" s="113">
        <v>0.888616738378185</v>
      </c>
      <c r="I10" s="114">
        <v>0.89192450706038295</v>
      </c>
    </row>
    <row r="11" spans="1:9" ht="13.5" thickTop="1" x14ac:dyDescent="0.2">
      <c r="A11" s="99" t="s">
        <v>70</v>
      </c>
      <c r="B11" s="115"/>
      <c r="C11" s="115"/>
      <c r="D11" s="115"/>
      <c r="E11" s="106"/>
      <c r="F11" s="116"/>
      <c r="G11" s="117"/>
      <c r="H11" s="117"/>
      <c r="I11" s="118"/>
    </row>
    <row r="12" spans="1:9" x14ac:dyDescent="0.2">
      <c r="A12" s="99" t="s">
        <v>3</v>
      </c>
      <c r="B12" s="105">
        <v>0.26466206375879903</v>
      </c>
      <c r="C12" s="105">
        <v>0.25907452552200499</v>
      </c>
      <c r="D12" s="105">
        <v>0.25917341664773702</v>
      </c>
      <c r="E12" s="106"/>
      <c r="F12" s="107">
        <v>0.260939890773567</v>
      </c>
      <c r="G12" s="108">
        <v>0.26301618230873097</v>
      </c>
      <c r="H12" s="108">
        <v>0.26536460692964797</v>
      </c>
      <c r="I12" s="109">
        <v>0.27055411224145298</v>
      </c>
    </row>
    <row r="13" spans="1:9" x14ac:dyDescent="0.2">
      <c r="A13" s="99" t="s">
        <v>4</v>
      </c>
      <c r="B13" s="105">
        <v>0.44501897697828302</v>
      </c>
      <c r="C13" s="105">
        <v>0.43862437424031298</v>
      </c>
      <c r="D13" s="105">
        <v>0.44799595554184202</v>
      </c>
      <c r="E13" s="106"/>
      <c r="F13" s="107">
        <v>0.44497206526080602</v>
      </c>
      <c r="G13" s="119">
        <v>0.44716258276763898</v>
      </c>
      <c r="H13" s="108">
        <v>0.44652213720376599</v>
      </c>
      <c r="I13" s="109">
        <v>0.45497154604569601</v>
      </c>
    </row>
    <row r="14" spans="1:9" x14ac:dyDescent="0.2">
      <c r="A14" s="99" t="s">
        <v>5</v>
      </c>
      <c r="B14" s="105">
        <v>0.70771365258038499</v>
      </c>
      <c r="C14" s="105">
        <v>0.71841240372569204</v>
      </c>
      <c r="D14" s="105">
        <v>0.71051094057122099</v>
      </c>
      <c r="E14" s="106"/>
      <c r="F14" s="107">
        <v>0.71791831583947596</v>
      </c>
      <c r="G14" s="108">
        <v>0.70723377494608097</v>
      </c>
      <c r="H14" s="108">
        <v>0.71842713229296795</v>
      </c>
      <c r="I14" s="109">
        <v>0.72164730332391103</v>
      </c>
    </row>
    <row r="15" spans="1:9" ht="13.5" thickBot="1" x14ac:dyDescent="0.25">
      <c r="A15" s="110" t="s">
        <v>6</v>
      </c>
      <c r="B15" s="111">
        <v>0.87385345801936598</v>
      </c>
      <c r="C15" s="111">
        <v>0.87697999398625903</v>
      </c>
      <c r="D15" s="111">
        <v>0.87192611354756899</v>
      </c>
      <c r="E15" s="120"/>
      <c r="F15" s="112">
        <v>0.87836973754561598</v>
      </c>
      <c r="G15" s="113">
        <v>0.87699149683658695</v>
      </c>
      <c r="H15" s="113">
        <v>0.87364930595449597</v>
      </c>
      <c r="I15" s="114">
        <v>0.87396999000616105</v>
      </c>
    </row>
    <row r="16" spans="1:9" ht="13.5" thickTop="1" x14ac:dyDescent="0.2">
      <c r="A16" s="121" t="s">
        <v>90</v>
      </c>
      <c r="B16" s="122"/>
      <c r="C16" s="122"/>
      <c r="D16" s="122"/>
      <c r="E16" s="122"/>
      <c r="F16" s="122"/>
      <c r="G16" s="122"/>
      <c r="H16" s="122"/>
      <c r="I16" s="122"/>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2.65" customHeight="1" thickBot="1" x14ac:dyDescent="0.25">
      <c r="A1" s="139" t="s">
        <v>50</v>
      </c>
      <c r="B1" s="141"/>
      <c r="C1" s="141"/>
      <c r="D1" s="141"/>
      <c r="E1" s="141"/>
      <c r="F1" s="141"/>
      <c r="G1" s="141"/>
      <c r="H1" s="141"/>
      <c r="I1" s="141"/>
    </row>
    <row r="2" spans="1:9" s="2" customFormat="1" ht="13.5" thickTop="1" x14ac:dyDescent="0.2">
      <c r="A2" s="49"/>
      <c r="B2" s="50">
        <v>2023</v>
      </c>
      <c r="C2" s="53">
        <v>2024</v>
      </c>
      <c r="D2" s="53">
        <v>2025</v>
      </c>
      <c r="E2" s="123"/>
      <c r="F2" s="51" t="s">
        <v>91</v>
      </c>
      <c r="G2" s="52" t="s">
        <v>92</v>
      </c>
      <c r="H2" s="125" t="s">
        <v>93</v>
      </c>
      <c r="I2" s="126" t="s">
        <v>94</v>
      </c>
    </row>
    <row r="3" spans="1:9" s="2" customFormat="1" ht="13.5" thickBot="1" x14ac:dyDescent="0.25">
      <c r="A3" s="54" t="s">
        <v>0</v>
      </c>
      <c r="B3" s="4">
        <v>1619</v>
      </c>
      <c r="C3" s="4">
        <v>1595</v>
      </c>
      <c r="D3" s="4">
        <v>1539</v>
      </c>
      <c r="E3" s="5"/>
      <c r="F3" s="6">
        <v>1585</v>
      </c>
      <c r="G3" s="7">
        <v>1571</v>
      </c>
      <c r="H3" s="7">
        <v>1560</v>
      </c>
      <c r="I3" s="3">
        <v>1539</v>
      </c>
    </row>
    <row r="4" spans="1:9" ht="14.25" thickTop="1" thickBot="1" x14ac:dyDescent="0.25">
      <c r="A4" s="54" t="s">
        <v>1</v>
      </c>
      <c r="B4" s="71">
        <v>834</v>
      </c>
      <c r="C4" s="71">
        <v>807</v>
      </c>
      <c r="D4" s="71">
        <v>783</v>
      </c>
      <c r="E4" s="72"/>
      <c r="F4" s="73">
        <v>677</v>
      </c>
      <c r="G4" s="74">
        <v>657</v>
      </c>
      <c r="H4" s="74">
        <v>660</v>
      </c>
      <c r="I4" s="75">
        <v>643</v>
      </c>
    </row>
    <row r="5" spans="1:9" ht="14.25" thickTop="1" thickBot="1" x14ac:dyDescent="0.25">
      <c r="A5" s="54" t="s">
        <v>2</v>
      </c>
      <c r="B5" s="76">
        <v>359.65199999999999</v>
      </c>
      <c r="C5" s="76">
        <v>357.92063492063397</v>
      </c>
      <c r="D5" s="76">
        <v>348.96015936254901</v>
      </c>
      <c r="E5" s="72"/>
      <c r="F5" s="77">
        <v>356.27868852459</v>
      </c>
      <c r="G5" s="78">
        <v>352.5</v>
      </c>
      <c r="H5" s="78">
        <v>349.671875</v>
      </c>
      <c r="I5" s="79">
        <v>337.84375</v>
      </c>
    </row>
    <row r="6" spans="1:9" ht="13.5" thickTop="1" x14ac:dyDescent="0.2">
      <c r="A6" s="55" t="s">
        <v>58</v>
      </c>
      <c r="B6" s="28"/>
      <c r="C6" s="28"/>
      <c r="D6" s="28"/>
      <c r="E6" s="29"/>
      <c r="F6" s="15"/>
      <c r="G6" s="16"/>
      <c r="H6" s="16"/>
      <c r="I6" s="12"/>
    </row>
    <row r="7" spans="1:9" x14ac:dyDescent="0.2">
      <c r="A7" s="55" t="s">
        <v>3</v>
      </c>
      <c r="B7" s="32">
        <v>0.281445580859841</v>
      </c>
      <c r="C7" s="32">
        <v>0.281239332786346</v>
      </c>
      <c r="D7" s="32">
        <v>0.28135419567033798</v>
      </c>
      <c r="E7" s="33"/>
      <c r="F7" s="31">
        <v>0.27360718523396999</v>
      </c>
      <c r="G7" s="34">
        <v>0.26611823026878501</v>
      </c>
      <c r="H7" s="34">
        <v>0.30032038361542901</v>
      </c>
      <c r="I7" s="30">
        <v>0.29751495125661997</v>
      </c>
    </row>
    <row r="8" spans="1:9" x14ac:dyDescent="0.2">
      <c r="A8" s="55" t="s">
        <v>4</v>
      </c>
      <c r="B8" s="32">
        <v>0.45388092253988699</v>
      </c>
      <c r="C8" s="32">
        <v>0.45400738775827398</v>
      </c>
      <c r="D8" s="32">
        <v>0.46936934037852701</v>
      </c>
      <c r="E8" s="33"/>
      <c r="F8" s="31">
        <v>0.46182214864020998</v>
      </c>
      <c r="G8" s="34">
        <v>0.46047842154348501</v>
      </c>
      <c r="H8" s="34">
        <v>0.47990307241706798</v>
      </c>
      <c r="I8" s="30">
        <v>0.47928574564146398</v>
      </c>
    </row>
    <row r="9" spans="1:9" x14ac:dyDescent="0.2">
      <c r="A9" s="55" t="s">
        <v>5</v>
      </c>
      <c r="B9" s="32">
        <v>0.72698544298424606</v>
      </c>
      <c r="C9" s="32">
        <v>0.73752791385579397</v>
      </c>
      <c r="D9" s="32">
        <v>0.73031928407220303</v>
      </c>
      <c r="E9" s="33"/>
      <c r="F9" s="31">
        <v>0.73297798258420799</v>
      </c>
      <c r="G9" s="34">
        <v>0.72851551696929695</v>
      </c>
      <c r="H9" s="34">
        <v>0.73943727060473896</v>
      </c>
      <c r="I9" s="30">
        <v>0.73851828861136704</v>
      </c>
    </row>
    <row r="10" spans="1:9" ht="13.5" thickBot="1" x14ac:dyDescent="0.25">
      <c r="A10" s="56" t="s">
        <v>6</v>
      </c>
      <c r="B10" s="37">
        <v>0.88737719455687802</v>
      </c>
      <c r="C10" s="37">
        <v>0.88908513505365905</v>
      </c>
      <c r="D10" s="37">
        <v>0.88843799221203201</v>
      </c>
      <c r="E10" s="33"/>
      <c r="F10" s="36">
        <v>0.89216572681711304</v>
      </c>
      <c r="G10" s="38">
        <v>0.89209044662746295</v>
      </c>
      <c r="H10" s="38">
        <v>0.89223176743191601</v>
      </c>
      <c r="I10" s="35">
        <v>0.89478552934981603</v>
      </c>
    </row>
    <row r="11" spans="1:9" ht="13.5" thickTop="1" x14ac:dyDescent="0.2">
      <c r="A11" s="55" t="s">
        <v>59</v>
      </c>
      <c r="B11" s="41"/>
      <c r="C11" s="41"/>
      <c r="D11" s="41"/>
      <c r="E11" s="33"/>
      <c r="F11" s="40"/>
      <c r="G11" s="42"/>
      <c r="H11" s="42"/>
      <c r="I11" s="39"/>
    </row>
    <row r="12" spans="1:9" x14ac:dyDescent="0.2">
      <c r="A12" s="55" t="s">
        <v>3</v>
      </c>
      <c r="B12" s="32">
        <v>0.33506051193815201</v>
      </c>
      <c r="C12" s="32">
        <v>0.32747840396400302</v>
      </c>
      <c r="D12" s="32">
        <v>0.328020631573053</v>
      </c>
      <c r="E12" s="33"/>
      <c r="F12" s="31">
        <v>0.32830403560121502</v>
      </c>
      <c r="G12" s="34">
        <v>0.33281084694192098</v>
      </c>
      <c r="H12" s="34">
        <v>0.33714526298613301</v>
      </c>
      <c r="I12" s="30">
        <v>0.32103835432078398</v>
      </c>
    </row>
    <row r="13" spans="1:9" x14ac:dyDescent="0.2">
      <c r="A13" s="55" t="s">
        <v>4</v>
      </c>
      <c r="B13" s="32">
        <v>0.55924447157120905</v>
      </c>
      <c r="C13" s="32">
        <v>0.54632066411054203</v>
      </c>
      <c r="D13" s="32">
        <v>0.563444713864939</v>
      </c>
      <c r="E13" s="33"/>
      <c r="F13" s="31">
        <v>0.56227711398235602</v>
      </c>
      <c r="G13" s="43">
        <v>0.570767537379679</v>
      </c>
      <c r="H13" s="34">
        <v>0.56191693274910404</v>
      </c>
      <c r="I13" s="30">
        <v>0.55863923829979301</v>
      </c>
    </row>
    <row r="14" spans="1:9" x14ac:dyDescent="0.2">
      <c r="A14" s="55" t="s">
        <v>5</v>
      </c>
      <c r="B14" s="32">
        <v>0.79640407456474704</v>
      </c>
      <c r="C14" s="32">
        <v>0.80173157444215604</v>
      </c>
      <c r="D14" s="32">
        <v>0.81325767802384996</v>
      </c>
      <c r="E14" s="33"/>
      <c r="F14" s="31">
        <v>0.82091210944710002</v>
      </c>
      <c r="G14" s="34">
        <v>0.81515748172799696</v>
      </c>
      <c r="H14" s="34">
        <v>0.80769455253641498</v>
      </c>
      <c r="I14" s="30">
        <v>0.81266952084062005</v>
      </c>
    </row>
    <row r="15" spans="1:9" ht="13.5" thickBot="1" x14ac:dyDescent="0.25">
      <c r="A15" s="56" t="s">
        <v>6</v>
      </c>
      <c r="B15" s="37">
        <v>0.91058562759102002</v>
      </c>
      <c r="C15" s="37">
        <v>0.91253189760051701</v>
      </c>
      <c r="D15" s="37">
        <v>0.91459120061171195</v>
      </c>
      <c r="E15" s="58"/>
      <c r="F15" s="36">
        <v>0.92353447010484702</v>
      </c>
      <c r="G15" s="38">
        <v>0.918944500967667</v>
      </c>
      <c r="H15" s="38">
        <v>0.90943244602089601</v>
      </c>
      <c r="I15" s="35">
        <v>0.91371211394919005</v>
      </c>
    </row>
    <row r="16" spans="1:9" ht="13.5" thickTop="1" x14ac:dyDescent="0.2">
      <c r="A16" s="68" t="s">
        <v>90</v>
      </c>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7"/>
  <sheetViews>
    <sheetView showGridLines="0" zoomScaleNormal="100" workbookViewId="0">
      <selection activeCell="D3" sqref="D3:I15"/>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34.5" customHeight="1" thickBot="1" x14ac:dyDescent="0.25">
      <c r="A1" s="139" t="s">
        <v>51</v>
      </c>
      <c r="B1" s="141"/>
      <c r="C1" s="141"/>
      <c r="D1" s="141"/>
      <c r="E1" s="141"/>
      <c r="F1" s="141"/>
      <c r="G1" s="141"/>
      <c r="H1" s="141"/>
      <c r="I1" s="141"/>
    </row>
    <row r="2" spans="1:9" ht="13.5" thickTop="1" x14ac:dyDescent="0.2">
      <c r="A2" s="49"/>
      <c r="B2" s="50">
        <v>2023</v>
      </c>
      <c r="C2" s="53">
        <v>2024</v>
      </c>
      <c r="D2" s="53">
        <v>2025</v>
      </c>
      <c r="E2" s="123"/>
      <c r="F2" s="51" t="s">
        <v>91</v>
      </c>
      <c r="G2" s="52" t="s">
        <v>92</v>
      </c>
      <c r="H2" s="125" t="s">
        <v>93</v>
      </c>
      <c r="I2" s="126" t="s">
        <v>94</v>
      </c>
    </row>
    <row r="3" spans="1:9" ht="13.5" thickBot="1" x14ac:dyDescent="0.25">
      <c r="A3" s="54" t="s">
        <v>0</v>
      </c>
      <c r="B3" s="4">
        <v>1619</v>
      </c>
      <c r="C3" s="4">
        <v>1595</v>
      </c>
      <c r="D3" s="4">
        <v>1539</v>
      </c>
      <c r="E3" s="5"/>
      <c r="F3" s="6">
        <v>1585</v>
      </c>
      <c r="G3" s="7">
        <v>1571</v>
      </c>
      <c r="H3" s="7">
        <v>1560</v>
      </c>
      <c r="I3" s="3">
        <v>1539</v>
      </c>
    </row>
    <row r="4" spans="1:9" ht="14.25" thickTop="1" thickBot="1" x14ac:dyDescent="0.25">
      <c r="A4" s="54" t="s">
        <v>1</v>
      </c>
      <c r="B4" s="71">
        <v>822</v>
      </c>
      <c r="C4" s="71">
        <v>791</v>
      </c>
      <c r="D4" s="71">
        <v>782</v>
      </c>
      <c r="E4" s="72"/>
      <c r="F4" s="73">
        <v>673</v>
      </c>
      <c r="G4" s="74">
        <v>651</v>
      </c>
      <c r="H4" s="74">
        <v>646</v>
      </c>
      <c r="I4" s="75">
        <v>635</v>
      </c>
    </row>
    <row r="5" spans="1:9" ht="14.25" thickTop="1" thickBot="1" x14ac:dyDescent="0.25">
      <c r="A5" s="54" t="s">
        <v>2</v>
      </c>
      <c r="B5" s="76">
        <v>313.60000000000002</v>
      </c>
      <c r="C5" s="76">
        <v>325.04761904761898</v>
      </c>
      <c r="D5" s="76">
        <v>316.29482071713102</v>
      </c>
      <c r="E5" s="72"/>
      <c r="F5" s="77">
        <v>334.36065573770401</v>
      </c>
      <c r="G5" s="78">
        <v>323.40322580645102</v>
      </c>
      <c r="H5" s="78">
        <v>313.375</v>
      </c>
      <c r="I5" s="79">
        <v>295.109375</v>
      </c>
    </row>
    <row r="6" spans="1:9" ht="13.5" thickTop="1" x14ac:dyDescent="0.2">
      <c r="A6" s="55" t="s">
        <v>60</v>
      </c>
      <c r="B6" s="28"/>
      <c r="C6" s="28"/>
      <c r="D6" s="28"/>
      <c r="E6" s="29"/>
      <c r="F6" s="15"/>
      <c r="G6" s="16"/>
      <c r="H6" s="16"/>
      <c r="I6" s="12"/>
    </row>
    <row r="7" spans="1:9" x14ac:dyDescent="0.2">
      <c r="A7" s="55" t="s">
        <v>3</v>
      </c>
      <c r="B7" s="32">
        <v>0.27204240717864298</v>
      </c>
      <c r="C7" s="32">
        <v>0.26137066469832099</v>
      </c>
      <c r="D7" s="32">
        <v>0.25183753774927298</v>
      </c>
      <c r="E7" s="33"/>
      <c r="F7" s="31">
        <v>0.24599219772171901</v>
      </c>
      <c r="G7" s="34">
        <v>0.248656855992237</v>
      </c>
      <c r="H7" s="34">
        <v>0.25415231996681298</v>
      </c>
      <c r="I7" s="30">
        <v>0.27925397148782499</v>
      </c>
    </row>
    <row r="8" spans="1:9" x14ac:dyDescent="0.2">
      <c r="A8" s="55" t="s">
        <v>4</v>
      </c>
      <c r="B8" s="32">
        <v>0.43273469062516001</v>
      </c>
      <c r="C8" s="32">
        <v>0.417255625502165</v>
      </c>
      <c r="D8" s="32">
        <v>0.432236959832071</v>
      </c>
      <c r="E8" s="33"/>
      <c r="F8" s="31">
        <v>0.41947114663425999</v>
      </c>
      <c r="G8" s="34">
        <v>0.43915856791637897</v>
      </c>
      <c r="H8" s="34">
        <v>0.42954657850073003</v>
      </c>
      <c r="I8" s="30">
        <v>0.44886214240067102</v>
      </c>
    </row>
    <row r="9" spans="1:9" x14ac:dyDescent="0.2">
      <c r="A9" s="55" t="s">
        <v>5</v>
      </c>
      <c r="B9" s="32">
        <v>0.69410760636641899</v>
      </c>
      <c r="C9" s="32">
        <v>0.68078159290044105</v>
      </c>
      <c r="D9" s="32">
        <v>0.68924132321935905</v>
      </c>
      <c r="E9" s="33"/>
      <c r="F9" s="31">
        <v>0.69220160612105797</v>
      </c>
      <c r="G9" s="34">
        <v>0.70479254965250304</v>
      </c>
      <c r="H9" s="34">
        <v>0.68334946974287702</v>
      </c>
      <c r="I9" s="30">
        <v>0.69391769882688004</v>
      </c>
    </row>
    <row r="10" spans="1:9" ht="13.5" thickBot="1" x14ac:dyDescent="0.25">
      <c r="A10" s="56" t="s">
        <v>6</v>
      </c>
      <c r="B10" s="37">
        <v>0.84231708370963199</v>
      </c>
      <c r="C10" s="37">
        <v>0.844897897796129</v>
      </c>
      <c r="D10" s="37">
        <v>0.85350072674774302</v>
      </c>
      <c r="E10" s="33"/>
      <c r="F10" s="36">
        <v>0.85936003380376602</v>
      </c>
      <c r="G10" s="38">
        <v>0.86341677601864897</v>
      </c>
      <c r="H10" s="38">
        <v>0.85039187870373101</v>
      </c>
      <c r="I10" s="35">
        <v>0.853069751567612</v>
      </c>
    </row>
    <row r="11" spans="1:9" ht="13.5" thickTop="1" x14ac:dyDescent="0.2">
      <c r="A11" s="55" t="s">
        <v>61</v>
      </c>
      <c r="B11" s="41"/>
      <c r="C11" s="41"/>
      <c r="D11" s="41"/>
      <c r="E11" s="33"/>
      <c r="F11" s="40"/>
      <c r="G11" s="42"/>
      <c r="H11" s="42"/>
      <c r="I11" s="39"/>
    </row>
    <row r="12" spans="1:9" x14ac:dyDescent="0.2">
      <c r="A12" s="55" t="s">
        <v>3</v>
      </c>
      <c r="B12" s="32">
        <v>0.3800859354885</v>
      </c>
      <c r="C12" s="32">
        <v>0.36945305663155098</v>
      </c>
      <c r="D12" s="32">
        <v>0.38181436901038601</v>
      </c>
      <c r="E12" s="33"/>
      <c r="F12" s="31">
        <v>0.365688077685902</v>
      </c>
      <c r="G12" s="34">
        <v>0.388642253712986</v>
      </c>
      <c r="H12" s="34">
        <v>0.39982489203740401</v>
      </c>
      <c r="I12" s="30">
        <v>0.38210808176960598</v>
      </c>
    </row>
    <row r="13" spans="1:9" x14ac:dyDescent="0.2">
      <c r="A13" s="55" t="s">
        <v>4</v>
      </c>
      <c r="B13" s="32">
        <v>0.59407043896772005</v>
      </c>
      <c r="C13" s="32">
        <v>0.56948308746430898</v>
      </c>
      <c r="D13" s="32">
        <v>0.58592633854877696</v>
      </c>
      <c r="E13" s="33"/>
      <c r="F13" s="31">
        <v>0.574076177293114</v>
      </c>
      <c r="G13" s="43">
        <v>0.59386634315656395</v>
      </c>
      <c r="H13" s="34">
        <v>0.59348450302081102</v>
      </c>
      <c r="I13" s="30">
        <v>0.58285251620141698</v>
      </c>
    </row>
    <row r="14" spans="1:9" x14ac:dyDescent="0.2">
      <c r="A14" s="55" t="s">
        <v>5</v>
      </c>
      <c r="B14" s="32">
        <v>0.78126840295879096</v>
      </c>
      <c r="C14" s="32">
        <v>0.78780468874940401</v>
      </c>
      <c r="D14" s="32">
        <v>0.79267944693597003</v>
      </c>
      <c r="E14" s="33"/>
      <c r="F14" s="31">
        <v>0.78613987654862805</v>
      </c>
      <c r="G14" s="34">
        <v>0.79258599890012205</v>
      </c>
      <c r="H14" s="34">
        <v>0.79177450899071999</v>
      </c>
      <c r="I14" s="30">
        <v>0.80775080838163604</v>
      </c>
    </row>
    <row r="15" spans="1:9" ht="13.5" thickBot="1" x14ac:dyDescent="0.25">
      <c r="A15" s="56" t="s">
        <v>6</v>
      </c>
      <c r="B15" s="37">
        <v>0.90053165079448805</v>
      </c>
      <c r="C15" s="37">
        <v>0.90200738216516096</v>
      </c>
      <c r="D15" s="37">
        <v>0.90850151239340105</v>
      </c>
      <c r="E15" s="58"/>
      <c r="F15" s="36">
        <v>0.90144693306424795</v>
      </c>
      <c r="G15" s="38">
        <v>0.90813904116399902</v>
      </c>
      <c r="H15" s="38">
        <v>0.909897092418537</v>
      </c>
      <c r="I15" s="35">
        <v>0.92141544444057699</v>
      </c>
    </row>
    <row r="16" spans="1:9" ht="13.5" thickTop="1" x14ac:dyDescent="0.2">
      <c r="A16" s="68" t="s">
        <v>90</v>
      </c>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showGridLines="0" zoomScaleNormal="100" workbookViewId="0">
      <selection sqref="A1:I1"/>
    </sheetView>
  </sheetViews>
  <sheetFormatPr defaultRowHeight="12.75" x14ac:dyDescent="0.2"/>
  <sheetData>
    <row r="41" spans="1:1" x14ac:dyDescent="0.2">
      <c r="A41" s="68" t="s">
        <v>90</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showGridLines="0" zoomScaleNormal="100" workbookViewId="0">
      <selection sqref="A1:I1"/>
    </sheetView>
  </sheetViews>
  <sheetFormatPr defaultRowHeight="12.75" x14ac:dyDescent="0.2"/>
  <sheetData>
    <row r="41" spans="1:1" x14ac:dyDescent="0.2">
      <c r="A41" s="68" t="s">
        <v>90</v>
      </c>
    </row>
  </sheetData>
  <phoneticPr fontId="2" type="noConversion"/>
  <pageMargins left="0.75" right="0.75" top="1" bottom="1" header="0.5" footer="0.5"/>
  <pageSetup scale="91" orientation="landscape" r:id="rId1"/>
  <headerFooter alignWithMargins="0">
    <oddHeader>&amp;C&amp;A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3"/>
  <sheetViews>
    <sheetView showGridLines="0" zoomScaleNormal="100" workbookViewId="0">
      <selection sqref="A1:C1"/>
    </sheetView>
  </sheetViews>
  <sheetFormatPr defaultColWidth="9.140625" defaultRowHeight="11.25" x14ac:dyDescent="0.2"/>
  <cols>
    <col min="1" max="1" width="12.140625" style="64" bestFit="1" customWidth="1"/>
    <col min="2" max="2" width="15.7109375" style="64" customWidth="1"/>
    <col min="3" max="3" width="16.5703125" style="64" bestFit="1" customWidth="1"/>
    <col min="4" max="16384" width="9.140625" style="64"/>
  </cols>
  <sheetData>
    <row r="1" spans="1:3" ht="24" customHeight="1" thickBot="1" x14ac:dyDescent="0.25">
      <c r="A1" s="137" t="s">
        <v>36</v>
      </c>
      <c r="B1" s="138"/>
      <c r="C1" s="138"/>
    </row>
    <row r="2" spans="1:3" ht="12" thickTop="1" x14ac:dyDescent="0.2">
      <c r="A2" s="65"/>
      <c r="B2" s="53" t="s">
        <v>47</v>
      </c>
      <c r="C2" s="50" t="s">
        <v>48</v>
      </c>
    </row>
    <row r="3" spans="1:3" x14ac:dyDescent="0.2">
      <c r="A3" s="61" t="s">
        <v>17</v>
      </c>
      <c r="B3" s="66">
        <v>0.26900886233252502</v>
      </c>
      <c r="C3" s="67">
        <v>0.33750165910493002</v>
      </c>
    </row>
    <row r="4" spans="1:3" x14ac:dyDescent="0.2">
      <c r="A4" s="62" t="s">
        <v>18</v>
      </c>
      <c r="B4" s="66">
        <v>0.184128559453061</v>
      </c>
      <c r="C4" s="67">
        <v>0.20694039638498701</v>
      </c>
    </row>
    <row r="5" spans="1:3" x14ac:dyDescent="0.2">
      <c r="A5" s="62" t="s">
        <v>19</v>
      </c>
      <c r="B5" s="66">
        <v>0.25064456930872497</v>
      </c>
      <c r="C5" s="67">
        <v>0.25384216407634302</v>
      </c>
    </row>
    <row r="6" spans="1:3" x14ac:dyDescent="0.2">
      <c r="A6" s="62" t="s">
        <v>20</v>
      </c>
      <c r="B6" s="66">
        <v>0.165675739046061</v>
      </c>
      <c r="C6" s="67">
        <v>0.10433055797485</v>
      </c>
    </row>
    <row r="7" spans="1:3" ht="12" thickBot="1" x14ac:dyDescent="0.25">
      <c r="A7" s="63" t="s">
        <v>21</v>
      </c>
      <c r="B7" s="85">
        <f>100%-SUM(B3:B6)</f>
        <v>0.13054226985962791</v>
      </c>
      <c r="C7" s="85">
        <f>100%-SUM(C3:C6)</f>
        <v>9.738522245888992E-2</v>
      </c>
    </row>
    <row r="8" spans="1:3" ht="12" thickTop="1" x14ac:dyDescent="0.2">
      <c r="A8" s="68" t="s">
        <v>90</v>
      </c>
    </row>
    <row r="10" spans="1:3" x14ac:dyDescent="0.2">
      <c r="B10" s="124"/>
      <c r="C10" s="124"/>
    </row>
    <row r="13" spans="1:3" x14ac:dyDescent="0.2">
      <c r="B13" s="84"/>
      <c r="C13" s="84"/>
    </row>
  </sheetData>
  <mergeCells count="1">
    <mergeCell ref="A1:C1"/>
  </mergeCells>
  <phoneticPr fontId="2" type="noConversion"/>
  <pageMargins left="0.75" right="0.75" top="1" bottom="1" header="0.5" footer="0.5"/>
  <pageSetup fitToHeight="0" orientation="landscape" r:id="rId1"/>
  <headerFooter alignWithMargins="0">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6"/>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ht="37.5" customHeight="1" thickBot="1" x14ac:dyDescent="0.25">
      <c r="A1" s="139" t="s">
        <v>41</v>
      </c>
      <c r="B1" s="140"/>
      <c r="C1" s="140"/>
      <c r="D1" s="140"/>
      <c r="E1" s="140"/>
      <c r="F1" s="140"/>
      <c r="G1" s="140"/>
      <c r="H1" s="140"/>
      <c r="I1" s="140"/>
    </row>
    <row r="2" spans="1:9" s="2" customFormat="1" ht="13.5" thickTop="1" x14ac:dyDescent="0.2">
      <c r="A2" s="49"/>
      <c r="B2" s="50">
        <v>2023</v>
      </c>
      <c r="C2" s="53">
        <v>2024</v>
      </c>
      <c r="D2" s="53">
        <v>2025</v>
      </c>
      <c r="E2" s="123"/>
      <c r="F2" s="51" t="s">
        <v>91</v>
      </c>
      <c r="G2" s="52" t="s">
        <v>92</v>
      </c>
      <c r="H2" s="125" t="s">
        <v>93</v>
      </c>
      <c r="I2" s="126" t="s">
        <v>94</v>
      </c>
    </row>
    <row r="3" spans="1:9" ht="13.5" thickBot="1" x14ac:dyDescent="0.25">
      <c r="A3" s="54" t="s">
        <v>0</v>
      </c>
      <c r="B3" s="4">
        <v>1619</v>
      </c>
      <c r="C3" s="4">
        <v>1595</v>
      </c>
      <c r="D3" s="4">
        <v>1539</v>
      </c>
      <c r="E3" s="5"/>
      <c r="F3" s="6">
        <v>1585</v>
      </c>
      <c r="G3" s="7">
        <v>1571</v>
      </c>
      <c r="H3" s="7">
        <v>1560</v>
      </c>
      <c r="I3" s="3">
        <v>1539</v>
      </c>
    </row>
    <row r="4" spans="1:9" ht="14.25" thickTop="1" thickBot="1" x14ac:dyDescent="0.25">
      <c r="A4" s="54" t="s">
        <v>1</v>
      </c>
      <c r="B4" s="8">
        <v>901</v>
      </c>
      <c r="C4" s="8">
        <v>866</v>
      </c>
      <c r="D4" s="8">
        <v>851</v>
      </c>
      <c r="E4" s="5"/>
      <c r="F4" s="9">
        <v>737</v>
      </c>
      <c r="G4" s="10">
        <v>725</v>
      </c>
      <c r="H4" s="10">
        <v>721</v>
      </c>
      <c r="I4" s="11">
        <v>721</v>
      </c>
    </row>
    <row r="5" spans="1:9" ht="14.25" thickTop="1" thickBot="1" x14ac:dyDescent="0.25">
      <c r="A5" s="54" t="s">
        <v>2</v>
      </c>
      <c r="B5" s="80">
        <v>409.50799999999998</v>
      </c>
      <c r="C5" s="80">
        <v>411.17063492063397</v>
      </c>
      <c r="D5" s="80">
        <v>398.97609561752898</v>
      </c>
      <c r="E5" s="5"/>
      <c r="F5" s="81">
        <v>408.50819672131098</v>
      </c>
      <c r="G5" s="82">
        <v>402.96774193548299</v>
      </c>
      <c r="H5" s="82">
        <v>397.90625</v>
      </c>
      <c r="I5" s="83">
        <v>387.09375</v>
      </c>
    </row>
    <row r="6" spans="1:9" ht="13.5" thickTop="1" x14ac:dyDescent="0.2">
      <c r="A6" s="55" t="s">
        <v>52</v>
      </c>
      <c r="B6" s="13"/>
      <c r="C6" s="13"/>
      <c r="D6" s="13"/>
      <c r="E6" s="14"/>
      <c r="F6" s="15"/>
      <c r="G6" s="16"/>
      <c r="H6" s="16"/>
      <c r="I6" s="12"/>
    </row>
    <row r="7" spans="1:9" x14ac:dyDescent="0.2">
      <c r="A7" s="55" t="s">
        <v>3</v>
      </c>
      <c r="B7" s="18">
        <v>0.274242168399841</v>
      </c>
      <c r="C7" s="18">
        <v>0.27148741100377699</v>
      </c>
      <c r="D7" s="18">
        <v>0.26900886233252502</v>
      </c>
      <c r="E7" s="19"/>
      <c r="F7" s="20">
        <v>0.26311153030665102</v>
      </c>
      <c r="G7" s="21">
        <v>0.255839732040055</v>
      </c>
      <c r="H7" s="21">
        <v>0.28170404101516699</v>
      </c>
      <c r="I7" s="17">
        <v>0.28313139883835903</v>
      </c>
    </row>
    <row r="8" spans="1:9" x14ac:dyDescent="0.2">
      <c r="A8" s="55" t="s">
        <v>4</v>
      </c>
      <c r="B8" s="18">
        <v>0.44077656707408702</v>
      </c>
      <c r="C8" s="18">
        <v>0.440749161784112</v>
      </c>
      <c r="D8" s="18">
        <v>0.45313742178558603</v>
      </c>
      <c r="E8" s="19"/>
      <c r="F8" s="20">
        <v>0.44393835868861098</v>
      </c>
      <c r="G8" s="21">
        <v>0.44334498331287903</v>
      </c>
      <c r="H8" s="21">
        <v>0.45984526959886701</v>
      </c>
      <c r="I8" s="17">
        <v>0.46629901863724998</v>
      </c>
    </row>
    <row r="9" spans="1:9" x14ac:dyDescent="0.2">
      <c r="A9" s="55" t="s">
        <v>5</v>
      </c>
      <c r="B9" s="18">
        <v>0.71059778995213296</v>
      </c>
      <c r="C9" s="18">
        <v>0.71009555666651702</v>
      </c>
      <c r="D9" s="18">
        <v>0.70378199109431105</v>
      </c>
      <c r="E9" s="19"/>
      <c r="F9" s="20">
        <v>0.71057632173655705</v>
      </c>
      <c r="G9" s="21">
        <v>0.70216486281838697</v>
      </c>
      <c r="H9" s="21">
        <v>0.71018317924087104</v>
      </c>
      <c r="I9" s="17">
        <v>0.71235127714086</v>
      </c>
    </row>
    <row r="10" spans="1:9" ht="13.5" thickBot="1" x14ac:dyDescent="0.25">
      <c r="A10" s="56" t="s">
        <v>6</v>
      </c>
      <c r="B10" s="23">
        <v>0.870128751861731</v>
      </c>
      <c r="C10" s="23">
        <v>0.87053630861986198</v>
      </c>
      <c r="D10" s="23">
        <v>0.86945773014037298</v>
      </c>
      <c r="E10" s="19"/>
      <c r="F10" s="24">
        <v>0.87341289591737803</v>
      </c>
      <c r="G10" s="25">
        <v>0.87329880926676196</v>
      </c>
      <c r="H10" s="25">
        <v>0.87106970568410502</v>
      </c>
      <c r="I10" s="22">
        <v>0.87383348883002199</v>
      </c>
    </row>
    <row r="11" spans="1:9" ht="13.5" thickTop="1" x14ac:dyDescent="0.2">
      <c r="A11" s="55" t="s">
        <v>53</v>
      </c>
      <c r="B11" s="18"/>
      <c r="C11" s="18"/>
      <c r="D11" s="18"/>
      <c r="E11" s="19"/>
      <c r="F11" s="20"/>
      <c r="G11" s="21"/>
      <c r="H11" s="21"/>
      <c r="I11" s="17"/>
    </row>
    <row r="12" spans="1:9" x14ac:dyDescent="0.2">
      <c r="A12" s="55" t="s">
        <v>3</v>
      </c>
      <c r="B12" s="18">
        <v>0.34718901059287999</v>
      </c>
      <c r="C12" s="18">
        <v>0.338230053840893</v>
      </c>
      <c r="D12" s="18">
        <v>0.33750165910493002</v>
      </c>
      <c r="E12" s="19"/>
      <c r="F12" s="20">
        <v>0.33438246317088</v>
      </c>
      <c r="G12" s="21">
        <v>0.34155343337648097</v>
      </c>
      <c r="H12" s="21">
        <v>0.35073249181959898</v>
      </c>
      <c r="I12" s="17">
        <v>0.32753505410546702</v>
      </c>
    </row>
    <row r="13" spans="1:9" x14ac:dyDescent="0.2">
      <c r="A13" s="55" t="s">
        <v>4</v>
      </c>
      <c r="B13" s="18">
        <v>0.552168442443431</v>
      </c>
      <c r="C13" s="18">
        <v>0.53731480657337405</v>
      </c>
      <c r="D13" s="18">
        <v>0.54444205548991698</v>
      </c>
      <c r="E13" s="19"/>
      <c r="F13" s="20">
        <v>0.54075697063405104</v>
      </c>
      <c r="G13" s="26">
        <v>0.55168613160802704</v>
      </c>
      <c r="H13" s="21">
        <v>0.54419153883888705</v>
      </c>
      <c r="I13" s="17">
        <v>0.54094843804228399</v>
      </c>
    </row>
    <row r="14" spans="1:9" x14ac:dyDescent="0.2">
      <c r="A14" s="55" t="s">
        <v>5</v>
      </c>
      <c r="B14" s="18">
        <v>0.78318894480569401</v>
      </c>
      <c r="C14" s="18">
        <v>0.78750834187142704</v>
      </c>
      <c r="D14" s="18">
        <v>0.79828421956626106</v>
      </c>
      <c r="E14" s="19"/>
      <c r="F14" s="20">
        <v>0.80499646742180397</v>
      </c>
      <c r="G14" s="21">
        <v>0.80137361152778896</v>
      </c>
      <c r="H14" s="21">
        <v>0.79300759009893396</v>
      </c>
      <c r="I14" s="17">
        <v>0.79494110378481597</v>
      </c>
    </row>
    <row r="15" spans="1:9" ht="13.5" thickBot="1" x14ac:dyDescent="0.25">
      <c r="A15" s="56" t="s">
        <v>6</v>
      </c>
      <c r="B15" s="23">
        <v>0.89598069484352705</v>
      </c>
      <c r="C15" s="23">
        <v>0.90118582468990704</v>
      </c>
      <c r="D15" s="23">
        <v>0.90261477754111197</v>
      </c>
      <c r="E15" s="57"/>
      <c r="F15" s="24">
        <v>0.90899231481284903</v>
      </c>
      <c r="G15" s="25">
        <v>0.90595114659426801</v>
      </c>
      <c r="H15" s="25">
        <v>0.89833910230147995</v>
      </c>
      <c r="I15" s="22">
        <v>0.90276247780276397</v>
      </c>
    </row>
    <row r="16" spans="1:9" ht="13.5" thickTop="1" x14ac:dyDescent="0.2">
      <c r="A16" s="68" t="s">
        <v>90</v>
      </c>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27" customFormat="1" ht="37.5" customHeight="1" thickBot="1" x14ac:dyDescent="0.25">
      <c r="A1" s="139" t="s">
        <v>40</v>
      </c>
      <c r="B1" s="141"/>
      <c r="C1" s="141"/>
      <c r="D1" s="141"/>
      <c r="E1" s="141"/>
      <c r="F1" s="141"/>
      <c r="G1" s="141"/>
      <c r="H1" s="141"/>
      <c r="I1" s="141"/>
    </row>
    <row r="2" spans="1:9" s="2" customFormat="1" ht="13.5" thickTop="1" x14ac:dyDescent="0.2">
      <c r="A2" s="49"/>
      <c r="B2" s="50">
        <v>2023</v>
      </c>
      <c r="C2" s="53">
        <v>2024</v>
      </c>
      <c r="D2" s="53">
        <v>2025</v>
      </c>
      <c r="E2" s="123"/>
      <c r="F2" s="51" t="s">
        <v>91</v>
      </c>
      <c r="G2" s="52" t="s">
        <v>92</v>
      </c>
      <c r="H2" s="125" t="s">
        <v>93</v>
      </c>
      <c r="I2" s="126" t="s">
        <v>94</v>
      </c>
    </row>
    <row r="3" spans="1:9" s="2" customFormat="1" ht="13.5" thickBot="1" x14ac:dyDescent="0.25">
      <c r="A3" s="54" t="s">
        <v>0</v>
      </c>
      <c r="B3" s="4">
        <v>1619</v>
      </c>
      <c r="C3" s="4">
        <v>1595</v>
      </c>
      <c r="D3" s="4">
        <v>1539</v>
      </c>
      <c r="E3" s="5"/>
      <c r="F3" s="6">
        <v>1585</v>
      </c>
      <c r="G3" s="7">
        <v>1571</v>
      </c>
      <c r="H3" s="7">
        <v>1560</v>
      </c>
      <c r="I3" s="3">
        <v>1539</v>
      </c>
    </row>
    <row r="4" spans="1:9" ht="14.25" thickTop="1" thickBot="1" x14ac:dyDescent="0.25">
      <c r="A4" s="54" t="s">
        <v>1</v>
      </c>
      <c r="B4" s="71">
        <v>873</v>
      </c>
      <c r="C4" s="71">
        <v>830</v>
      </c>
      <c r="D4" s="71">
        <v>809</v>
      </c>
      <c r="E4" s="72"/>
      <c r="F4" s="73">
        <v>699</v>
      </c>
      <c r="G4" s="74">
        <v>694</v>
      </c>
      <c r="H4" s="74">
        <v>681</v>
      </c>
      <c r="I4" s="75">
        <v>681</v>
      </c>
    </row>
    <row r="5" spans="1:9" ht="14.25" thickTop="1" thickBot="1" x14ac:dyDescent="0.25">
      <c r="A5" s="54" t="s">
        <v>2</v>
      </c>
      <c r="B5" s="76">
        <v>372.62</v>
      </c>
      <c r="C5" s="76">
        <v>373.04761904761898</v>
      </c>
      <c r="D5" s="76">
        <v>357.163346613545</v>
      </c>
      <c r="E5" s="72"/>
      <c r="F5" s="77">
        <v>365.63934426229503</v>
      </c>
      <c r="G5" s="78">
        <v>361.33870967741899</v>
      </c>
      <c r="H5" s="78">
        <v>356.78125</v>
      </c>
      <c r="I5" s="79">
        <v>345.421875</v>
      </c>
    </row>
    <row r="6" spans="1:9" ht="13.5" thickTop="1" x14ac:dyDescent="0.2">
      <c r="A6" s="55" t="s">
        <v>54</v>
      </c>
      <c r="B6" s="28"/>
      <c r="C6" s="28"/>
      <c r="D6" s="28"/>
      <c r="E6" s="29"/>
      <c r="F6" s="15"/>
      <c r="G6" s="16"/>
      <c r="H6" s="16"/>
      <c r="I6" s="12"/>
    </row>
    <row r="7" spans="1:9" x14ac:dyDescent="0.2">
      <c r="A7" s="55" t="s">
        <v>3</v>
      </c>
      <c r="B7" s="32">
        <v>0.35523273113617998</v>
      </c>
      <c r="C7" s="32">
        <v>0.36433639847674398</v>
      </c>
      <c r="D7" s="32">
        <v>0.3608263143105</v>
      </c>
      <c r="E7" s="33"/>
      <c r="F7" s="31">
        <v>0.34545525118655002</v>
      </c>
      <c r="G7" s="34">
        <v>0.33275476860415099</v>
      </c>
      <c r="H7" s="34">
        <v>0.385939969507758</v>
      </c>
      <c r="I7" s="30">
        <v>0.38676934064782797</v>
      </c>
    </row>
    <row r="8" spans="1:9" x14ac:dyDescent="0.2">
      <c r="A8" s="55" t="s">
        <v>4</v>
      </c>
      <c r="B8" s="32">
        <v>0.52576606797421699</v>
      </c>
      <c r="C8" s="32">
        <v>0.53744315683226096</v>
      </c>
      <c r="D8" s="32">
        <v>0.54640210576187298</v>
      </c>
      <c r="E8" s="33"/>
      <c r="F8" s="31">
        <v>0.52798137470462203</v>
      </c>
      <c r="G8" s="34">
        <v>0.526342526988542</v>
      </c>
      <c r="H8" s="34">
        <v>0.564731080662493</v>
      </c>
      <c r="I8" s="30">
        <v>0.57054156578859705</v>
      </c>
    </row>
    <row r="9" spans="1:9" x14ac:dyDescent="0.2">
      <c r="A9" s="55" t="s">
        <v>5</v>
      </c>
      <c r="B9" s="32">
        <v>0.78818023601984499</v>
      </c>
      <c r="C9" s="32">
        <v>0.78751011384851799</v>
      </c>
      <c r="D9" s="32">
        <v>0.78443361860142602</v>
      </c>
      <c r="E9" s="33"/>
      <c r="F9" s="31">
        <v>0.77828365325461202</v>
      </c>
      <c r="G9" s="34">
        <v>0.77873203808487101</v>
      </c>
      <c r="H9" s="34">
        <v>0.79487313554966099</v>
      </c>
      <c r="I9" s="30">
        <v>0.79611829886960706</v>
      </c>
    </row>
    <row r="10" spans="1:9" ht="13.5" thickBot="1" x14ac:dyDescent="0.25">
      <c r="A10" s="56" t="s">
        <v>6</v>
      </c>
      <c r="B10" s="37">
        <v>0.89979850595940902</v>
      </c>
      <c r="C10" s="37">
        <v>0.91135086872397797</v>
      </c>
      <c r="D10" s="37">
        <v>0.91127942698917197</v>
      </c>
      <c r="E10" s="33"/>
      <c r="F10" s="36">
        <v>0.912064593115265</v>
      </c>
      <c r="G10" s="38">
        <v>0.91159298349258799</v>
      </c>
      <c r="H10" s="38">
        <v>0.91526822470181102</v>
      </c>
      <c r="I10" s="35">
        <v>0.91533466076345704</v>
      </c>
    </row>
    <row r="11" spans="1:9" ht="13.5" thickTop="1" x14ac:dyDescent="0.2">
      <c r="A11" s="55" t="s">
        <v>55</v>
      </c>
      <c r="B11" s="41"/>
      <c r="C11" s="41"/>
      <c r="D11" s="41"/>
      <c r="E11" s="33"/>
      <c r="F11" s="40"/>
      <c r="G11" s="42"/>
      <c r="H11" s="42"/>
      <c r="I11" s="39"/>
    </row>
    <row r="12" spans="1:9" x14ac:dyDescent="0.2">
      <c r="A12" s="55" t="s">
        <v>3</v>
      </c>
      <c r="B12" s="32">
        <v>0.45428531397410798</v>
      </c>
      <c r="C12" s="32">
        <v>0.455700785069308</v>
      </c>
      <c r="D12" s="32">
        <v>0.46718613986915603</v>
      </c>
      <c r="E12" s="33"/>
      <c r="F12" s="31">
        <v>0.46349103727847601</v>
      </c>
      <c r="G12" s="34">
        <v>0.47427057721243099</v>
      </c>
      <c r="H12" s="34">
        <v>0.47865520261781902</v>
      </c>
      <c r="I12" s="30">
        <v>0.451485970597577</v>
      </c>
    </row>
    <row r="13" spans="1:9" x14ac:dyDescent="0.2">
      <c r="A13" s="55" t="s">
        <v>4</v>
      </c>
      <c r="B13" s="32">
        <v>0.66110929525930195</v>
      </c>
      <c r="C13" s="32">
        <v>0.64929772513963402</v>
      </c>
      <c r="D13" s="32">
        <v>0.63798489762574895</v>
      </c>
      <c r="E13" s="33"/>
      <c r="F13" s="31">
        <v>0.64806682497442702</v>
      </c>
      <c r="G13" s="43">
        <v>0.64465305023063202</v>
      </c>
      <c r="H13" s="34">
        <v>0.64522029465839204</v>
      </c>
      <c r="I13" s="30">
        <v>0.62388504347769302</v>
      </c>
    </row>
    <row r="14" spans="1:9" x14ac:dyDescent="0.2">
      <c r="A14" s="55" t="s">
        <v>5</v>
      </c>
      <c r="B14" s="32">
        <v>0.86099949103746098</v>
      </c>
      <c r="C14" s="32">
        <v>0.86258688055140498</v>
      </c>
      <c r="D14" s="32">
        <v>0.86624582608479594</v>
      </c>
      <c r="E14" s="33"/>
      <c r="F14" s="31">
        <v>0.87017192261354903</v>
      </c>
      <c r="G14" s="34">
        <v>0.86868764828571499</v>
      </c>
      <c r="H14" s="34">
        <v>0.860531090963082</v>
      </c>
      <c r="I14" s="30">
        <v>0.86538592999116803</v>
      </c>
    </row>
    <row r="15" spans="1:9" ht="13.5" thickBot="1" x14ac:dyDescent="0.25">
      <c r="A15" s="56" t="s">
        <v>6</v>
      </c>
      <c r="B15" s="37">
        <v>0.94208961187818796</v>
      </c>
      <c r="C15" s="37">
        <v>0.94577818498550204</v>
      </c>
      <c r="D15" s="37">
        <v>0.946601431552196</v>
      </c>
      <c r="E15" s="58"/>
      <c r="F15" s="36">
        <v>0.94866957025222298</v>
      </c>
      <c r="G15" s="38">
        <v>0.94751404823115903</v>
      </c>
      <c r="H15" s="38">
        <v>0.94426976605637902</v>
      </c>
      <c r="I15" s="35">
        <v>0.94886947880995698</v>
      </c>
    </row>
    <row r="16" spans="1:9" ht="13.5" thickTop="1" x14ac:dyDescent="0.2">
      <c r="A16" s="68" t="s">
        <v>90</v>
      </c>
      <c r="B16" s="44"/>
      <c r="C16" s="44"/>
      <c r="D16" s="44"/>
      <c r="E16" s="44"/>
      <c r="F16" s="44"/>
      <c r="G16" s="44"/>
      <c r="H16" s="44"/>
      <c r="I16" s="44"/>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s="45" customFormat="1" ht="26.45" customHeight="1" thickBot="1" x14ac:dyDescent="0.25">
      <c r="A1" s="139" t="s">
        <v>49</v>
      </c>
      <c r="B1" s="141"/>
      <c r="C1" s="141"/>
      <c r="D1" s="141"/>
      <c r="E1" s="141"/>
      <c r="F1" s="141"/>
      <c r="G1" s="141"/>
      <c r="H1" s="141"/>
      <c r="I1" s="141"/>
    </row>
    <row r="2" spans="1:9" ht="13.5" thickTop="1" x14ac:dyDescent="0.2">
      <c r="A2" s="49"/>
      <c r="B2" s="50">
        <v>2023</v>
      </c>
      <c r="C2" s="53">
        <v>2024</v>
      </c>
      <c r="D2" s="53">
        <v>2025</v>
      </c>
      <c r="E2" s="123"/>
      <c r="F2" s="51" t="s">
        <v>91</v>
      </c>
      <c r="G2" s="52" t="s">
        <v>92</v>
      </c>
      <c r="H2" s="125" t="s">
        <v>93</v>
      </c>
      <c r="I2" s="126" t="s">
        <v>94</v>
      </c>
    </row>
    <row r="3" spans="1:9" ht="13.5" thickBot="1" x14ac:dyDescent="0.25">
      <c r="A3" s="54" t="s">
        <v>0</v>
      </c>
      <c r="B3" s="4">
        <v>1619</v>
      </c>
      <c r="C3" s="4">
        <v>1595</v>
      </c>
      <c r="D3" s="4">
        <v>1539</v>
      </c>
      <c r="E3" s="5"/>
      <c r="F3" s="6">
        <v>1585</v>
      </c>
      <c r="G3" s="7">
        <v>1571</v>
      </c>
      <c r="H3" s="7">
        <v>1560</v>
      </c>
      <c r="I3" s="3">
        <v>1539</v>
      </c>
    </row>
    <row r="4" spans="1:9" ht="14.25" thickTop="1" thickBot="1" x14ac:dyDescent="0.25">
      <c r="A4" s="54" t="s">
        <v>1</v>
      </c>
      <c r="B4" s="71">
        <v>858</v>
      </c>
      <c r="C4" s="71">
        <v>835</v>
      </c>
      <c r="D4" s="71">
        <v>823</v>
      </c>
      <c r="E4" s="72"/>
      <c r="F4" s="73">
        <v>713</v>
      </c>
      <c r="G4" s="74">
        <v>690</v>
      </c>
      <c r="H4" s="74">
        <v>698</v>
      </c>
      <c r="I4" s="75">
        <v>694</v>
      </c>
    </row>
    <row r="5" spans="1:9" ht="14.25" thickTop="1" thickBot="1" x14ac:dyDescent="0.25">
      <c r="A5" s="54" t="s">
        <v>2</v>
      </c>
      <c r="B5" s="76">
        <v>380.34800000000001</v>
      </c>
      <c r="C5" s="76">
        <v>383.142857142857</v>
      </c>
      <c r="D5" s="76">
        <v>372.56573705179198</v>
      </c>
      <c r="E5" s="72"/>
      <c r="F5" s="77">
        <v>381.26229508196701</v>
      </c>
      <c r="G5" s="78">
        <v>375.90322580645102</v>
      </c>
      <c r="H5" s="78">
        <v>372.65625</v>
      </c>
      <c r="I5" s="79">
        <v>360.9375</v>
      </c>
    </row>
    <row r="6" spans="1:9" ht="13.5" thickTop="1" x14ac:dyDescent="0.2">
      <c r="A6" s="55" t="s">
        <v>56</v>
      </c>
      <c r="B6" s="28"/>
      <c r="C6" s="28"/>
      <c r="D6" s="28"/>
      <c r="E6" s="29"/>
      <c r="F6" s="15"/>
      <c r="G6" s="16"/>
      <c r="H6" s="16"/>
      <c r="I6" s="12"/>
    </row>
    <row r="7" spans="1:9" x14ac:dyDescent="0.2">
      <c r="A7" s="55" t="s">
        <v>3</v>
      </c>
      <c r="B7" s="32">
        <v>0.29893520640721499</v>
      </c>
      <c r="C7" s="32">
        <v>0.28665189839463701</v>
      </c>
      <c r="D7" s="32">
        <v>0.27475197004991198</v>
      </c>
      <c r="E7" s="33"/>
      <c r="F7" s="31">
        <v>0.279474581455805</v>
      </c>
      <c r="G7" s="34">
        <v>0.27415634303389702</v>
      </c>
      <c r="H7" s="34">
        <v>0.272530279805485</v>
      </c>
      <c r="I7" s="30">
        <v>0.27897389274754197</v>
      </c>
    </row>
    <row r="8" spans="1:9" x14ac:dyDescent="0.2">
      <c r="A8" s="55" t="s">
        <v>4</v>
      </c>
      <c r="B8" s="32">
        <v>0.48254020788741803</v>
      </c>
      <c r="C8" s="32">
        <v>0.46638299023052099</v>
      </c>
      <c r="D8" s="32">
        <v>0.457919486746445</v>
      </c>
      <c r="E8" s="33"/>
      <c r="F8" s="31">
        <v>0.466492330625705</v>
      </c>
      <c r="G8" s="34">
        <v>0.45761035982384002</v>
      </c>
      <c r="H8" s="34">
        <v>0.45274268276798801</v>
      </c>
      <c r="I8" s="30">
        <v>0.46423034088179399</v>
      </c>
    </row>
    <row r="9" spans="1:9" x14ac:dyDescent="0.2">
      <c r="A9" s="55" t="s">
        <v>5</v>
      </c>
      <c r="B9" s="32">
        <v>0.70448019010657403</v>
      </c>
      <c r="C9" s="32">
        <v>0.68965292736802297</v>
      </c>
      <c r="D9" s="32">
        <v>0.68651628300453704</v>
      </c>
      <c r="E9" s="33"/>
      <c r="F9" s="31">
        <v>0.69772043436147302</v>
      </c>
      <c r="G9" s="34">
        <v>0.69251664809230695</v>
      </c>
      <c r="H9" s="34">
        <v>0.68985648171020797</v>
      </c>
      <c r="I9" s="30">
        <v>0.694298897468274</v>
      </c>
    </row>
    <row r="10" spans="1:9" ht="13.5" thickBot="1" x14ac:dyDescent="0.25">
      <c r="A10" s="56" t="s">
        <v>6</v>
      </c>
      <c r="B10" s="37">
        <v>0.86804550198901198</v>
      </c>
      <c r="C10" s="37">
        <v>0.85970918724425005</v>
      </c>
      <c r="D10" s="37">
        <v>0.86355122902001502</v>
      </c>
      <c r="E10" s="33"/>
      <c r="F10" s="36">
        <v>0.86865010188027603</v>
      </c>
      <c r="G10" s="38">
        <v>0.87042843325380803</v>
      </c>
      <c r="H10" s="38">
        <v>0.86316854737136495</v>
      </c>
      <c r="I10" s="35">
        <v>0.86694697751133198</v>
      </c>
    </row>
    <row r="11" spans="1:9" ht="13.5" thickTop="1" x14ac:dyDescent="0.2">
      <c r="A11" s="55" t="s">
        <v>57</v>
      </c>
      <c r="B11" s="41"/>
      <c r="C11" s="41"/>
      <c r="D11" s="41"/>
      <c r="E11" s="33"/>
      <c r="F11" s="40"/>
      <c r="G11" s="42"/>
      <c r="H11" s="42"/>
      <c r="I11" s="39"/>
    </row>
    <row r="12" spans="1:9" x14ac:dyDescent="0.2">
      <c r="A12" s="55" t="s">
        <v>3</v>
      </c>
      <c r="B12" s="32">
        <v>0.35403878708199998</v>
      </c>
      <c r="C12" s="32">
        <v>0.341261782167331</v>
      </c>
      <c r="D12" s="32">
        <v>0.37431276589637102</v>
      </c>
      <c r="E12" s="33"/>
      <c r="F12" s="31">
        <v>0.37225838715557702</v>
      </c>
      <c r="G12" s="34">
        <v>0.37782844131246901</v>
      </c>
      <c r="H12" s="34">
        <v>0.36228693051470001</v>
      </c>
      <c r="I12" s="30">
        <v>0.38665009884398099</v>
      </c>
    </row>
    <row r="13" spans="1:9" x14ac:dyDescent="0.2">
      <c r="A13" s="55" t="s">
        <v>4</v>
      </c>
      <c r="B13" s="32">
        <v>0.50154787609532203</v>
      </c>
      <c r="C13" s="32">
        <v>0.51624134818737799</v>
      </c>
      <c r="D13" s="32">
        <v>0.56083058312711898</v>
      </c>
      <c r="E13" s="33"/>
      <c r="F13" s="31">
        <v>0.560275654163505</v>
      </c>
      <c r="G13" s="43">
        <v>0.55886682942241095</v>
      </c>
      <c r="H13" s="34">
        <v>0.55138479319796496</v>
      </c>
      <c r="I13" s="30">
        <v>0.57264740482658805</v>
      </c>
    </row>
    <row r="14" spans="1:9" x14ac:dyDescent="0.2">
      <c r="A14" s="55" t="s">
        <v>5</v>
      </c>
      <c r="B14" s="32">
        <v>0.72318920334749703</v>
      </c>
      <c r="C14" s="32">
        <v>0.73407894114869099</v>
      </c>
      <c r="D14" s="32">
        <v>0.757080502742982</v>
      </c>
      <c r="E14" s="33"/>
      <c r="F14" s="31">
        <v>0.76176411878746897</v>
      </c>
      <c r="G14" s="34">
        <v>0.75568829442070395</v>
      </c>
      <c r="H14" s="34">
        <v>0.75127746128037198</v>
      </c>
      <c r="I14" s="30">
        <v>0.76376225675475395</v>
      </c>
    </row>
    <row r="15" spans="1:9" ht="13.5" thickBot="1" x14ac:dyDescent="0.25">
      <c r="A15" s="56" t="s">
        <v>6</v>
      </c>
      <c r="B15" s="37">
        <v>0.86907596783462404</v>
      </c>
      <c r="C15" s="37">
        <v>0.88681783640737499</v>
      </c>
      <c r="D15" s="37">
        <v>0.89235492565101604</v>
      </c>
      <c r="E15" s="58"/>
      <c r="F15" s="36">
        <v>0.90165578857309903</v>
      </c>
      <c r="G15" s="38">
        <v>0.89409006606624897</v>
      </c>
      <c r="H15" s="38">
        <v>0.88607917273340797</v>
      </c>
      <c r="I15" s="35">
        <v>0.89202921141191105</v>
      </c>
    </row>
    <row r="16" spans="1:9" ht="13.5" thickTop="1" x14ac:dyDescent="0.2">
      <c r="A16" s="68" t="s">
        <v>90</v>
      </c>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
  <sheetViews>
    <sheetView showGridLines="0" zoomScaleNormal="100" workbookViewId="0">
      <selection sqref="A1:I1"/>
    </sheetView>
  </sheetViews>
  <sheetFormatPr defaultColWidth="8.7109375" defaultRowHeight="12.75" x14ac:dyDescent="0.2"/>
  <cols>
    <col min="1" max="1" width="53.7109375" customWidth="1"/>
    <col min="2" max="4" width="8.140625" style="27" customWidth="1"/>
    <col min="5" max="5" width="1.7109375" style="27" customWidth="1"/>
    <col min="6" max="9" width="8.140625" style="27" customWidth="1"/>
  </cols>
  <sheetData>
    <row r="1" spans="1:9" ht="44.25" customHeight="1" thickBot="1" x14ac:dyDescent="0.25">
      <c r="A1" s="139" t="s">
        <v>39</v>
      </c>
      <c r="B1" s="139"/>
      <c r="C1" s="139"/>
      <c r="D1" s="139"/>
      <c r="E1" s="139"/>
      <c r="F1" s="139"/>
      <c r="G1" s="139"/>
      <c r="H1" s="139"/>
      <c r="I1" s="139"/>
    </row>
    <row r="2" spans="1:9" ht="13.5" thickTop="1" x14ac:dyDescent="0.2">
      <c r="A2" s="49"/>
      <c r="B2" s="50">
        <v>2023</v>
      </c>
      <c r="C2" s="53">
        <v>2024</v>
      </c>
      <c r="D2" s="53">
        <v>2025</v>
      </c>
      <c r="E2" s="123"/>
      <c r="F2" s="51" t="s">
        <v>91</v>
      </c>
      <c r="G2" s="52" t="s">
        <v>92</v>
      </c>
      <c r="H2" s="125" t="s">
        <v>93</v>
      </c>
      <c r="I2" s="126" t="s">
        <v>94</v>
      </c>
    </row>
    <row r="3" spans="1:9" ht="13.5" thickBot="1" x14ac:dyDescent="0.25">
      <c r="A3" s="54" t="s">
        <v>0</v>
      </c>
      <c r="B3" s="4">
        <v>1619</v>
      </c>
      <c r="C3" s="4">
        <v>1595</v>
      </c>
      <c r="D3" s="4">
        <v>1539</v>
      </c>
      <c r="E3" s="5"/>
      <c r="F3" s="6">
        <v>1585</v>
      </c>
      <c r="G3" s="7">
        <v>1571</v>
      </c>
      <c r="H3" s="7">
        <v>1560</v>
      </c>
      <c r="I3" s="3">
        <v>1539</v>
      </c>
    </row>
    <row r="4" spans="1:9" ht="14.25" thickTop="1" thickBot="1" x14ac:dyDescent="0.25">
      <c r="A4" s="54" t="s">
        <v>1</v>
      </c>
      <c r="B4" s="71">
        <v>138</v>
      </c>
      <c r="C4" s="71">
        <v>145</v>
      </c>
      <c r="D4" s="71">
        <v>141</v>
      </c>
      <c r="E4" s="72"/>
      <c r="F4" s="73">
        <v>106</v>
      </c>
      <c r="G4" s="74">
        <v>106</v>
      </c>
      <c r="H4" s="74">
        <v>105</v>
      </c>
      <c r="I4" s="75">
        <v>103</v>
      </c>
    </row>
    <row r="5" spans="1:9" ht="14.25" thickTop="1" thickBot="1" x14ac:dyDescent="0.25">
      <c r="A5" s="54" t="s">
        <v>2</v>
      </c>
      <c r="B5" s="76">
        <v>17.271999999999998</v>
      </c>
      <c r="C5" s="76">
        <v>21.380952380952301</v>
      </c>
      <c r="D5" s="76">
        <v>24.513944223107501</v>
      </c>
      <c r="E5" s="72"/>
      <c r="F5" s="77">
        <v>25.1967213114754</v>
      </c>
      <c r="G5" s="78">
        <v>24.596774193548299</v>
      </c>
      <c r="H5" s="78">
        <v>24.734375</v>
      </c>
      <c r="I5" s="79">
        <v>23.5625</v>
      </c>
    </row>
    <row r="6" spans="1:9" ht="13.5" thickTop="1" x14ac:dyDescent="0.2">
      <c r="A6" s="55" t="s">
        <v>65</v>
      </c>
      <c r="B6" s="28"/>
      <c r="C6" s="28"/>
      <c r="D6" s="28"/>
      <c r="E6" s="29"/>
      <c r="F6" s="15"/>
      <c r="G6" s="16"/>
      <c r="H6" s="16"/>
      <c r="I6" s="12"/>
    </row>
    <row r="7" spans="1:9" x14ac:dyDescent="0.2">
      <c r="A7" s="55" t="s">
        <v>3</v>
      </c>
      <c r="B7" s="32">
        <v>0.541917990149964</v>
      </c>
      <c r="C7" s="32">
        <v>0.47353202846975001</v>
      </c>
      <c r="D7" s="32">
        <v>0.47615077710950898</v>
      </c>
      <c r="E7" s="33"/>
      <c r="F7" s="31">
        <v>0.4812382739212</v>
      </c>
      <c r="G7" s="34">
        <v>0.48796741947426803</v>
      </c>
      <c r="H7" s="34">
        <v>0.50833819241982503</v>
      </c>
      <c r="I7" s="30">
        <v>0.45226730310262497</v>
      </c>
    </row>
    <row r="8" spans="1:9" x14ac:dyDescent="0.2">
      <c r="A8" s="55" t="s">
        <v>4</v>
      </c>
      <c r="B8" s="32">
        <v>0.738586685850257</v>
      </c>
      <c r="C8" s="32">
        <v>0.71185498220640497</v>
      </c>
      <c r="D8" s="32">
        <v>0.71901982969094203</v>
      </c>
      <c r="E8" s="33"/>
      <c r="F8" s="31">
        <v>0.71880863039399601</v>
      </c>
      <c r="G8" s="34">
        <v>0.72294212020239401</v>
      </c>
      <c r="H8" s="34">
        <v>0.73387755102040797</v>
      </c>
      <c r="I8" s="30">
        <v>0.70023866348448605</v>
      </c>
    </row>
    <row r="9" spans="1:9" x14ac:dyDescent="0.2">
      <c r="A9" s="55" t="s">
        <v>5</v>
      </c>
      <c r="B9" s="32">
        <v>0.90852747495987995</v>
      </c>
      <c r="C9" s="32">
        <v>0.90977164887307205</v>
      </c>
      <c r="D9" s="32">
        <v>0.90656821294586998</v>
      </c>
      <c r="E9" s="33"/>
      <c r="F9" s="31">
        <v>0.90888836772983095</v>
      </c>
      <c r="G9" s="34">
        <v>0.90596075527582298</v>
      </c>
      <c r="H9" s="34">
        <v>0.90693877551020396</v>
      </c>
      <c r="I9" s="30">
        <v>0.91646778042959398</v>
      </c>
    </row>
    <row r="10" spans="1:9" ht="13.5" thickBot="1" x14ac:dyDescent="0.25">
      <c r="A10" s="56" t="s">
        <v>6</v>
      </c>
      <c r="B10" s="37">
        <v>0.96546953682696002</v>
      </c>
      <c r="C10" s="37">
        <v>0.96734134045077103</v>
      </c>
      <c r="D10" s="37">
        <v>0.96876674804978202</v>
      </c>
      <c r="E10" s="33"/>
      <c r="F10" s="36">
        <v>0.96880863039399601</v>
      </c>
      <c r="G10" s="38">
        <v>0.97149203998518996</v>
      </c>
      <c r="H10" s="38">
        <v>0.96862973760932902</v>
      </c>
      <c r="I10" s="35">
        <v>0.97744630071599004</v>
      </c>
    </row>
    <row r="11" spans="1:9" ht="13.5" thickTop="1" x14ac:dyDescent="0.2">
      <c r="A11" s="55" t="s">
        <v>66</v>
      </c>
      <c r="B11" s="41"/>
      <c r="C11" s="41"/>
      <c r="D11" s="41"/>
      <c r="E11" s="33"/>
      <c r="F11" s="40"/>
      <c r="G11" s="42"/>
      <c r="H11" s="42"/>
      <c r="I11" s="39"/>
    </row>
    <row r="12" spans="1:9" x14ac:dyDescent="0.2">
      <c r="A12" s="55" t="s">
        <v>3</v>
      </c>
      <c r="B12" s="32">
        <v>0.54464534827688404</v>
      </c>
      <c r="C12" s="32">
        <v>0.45241463741379601</v>
      </c>
      <c r="D12" s="32">
        <v>0.47684574747409803</v>
      </c>
      <c r="E12" s="33"/>
      <c r="F12" s="31">
        <v>0.48550449558532599</v>
      </c>
      <c r="G12" s="34">
        <v>0.50174803363680098</v>
      </c>
      <c r="H12" s="34">
        <v>0.51861856509714699</v>
      </c>
      <c r="I12" s="30">
        <v>0.422111283897944</v>
      </c>
    </row>
    <row r="13" spans="1:9" x14ac:dyDescent="0.2">
      <c r="A13" s="55" t="s">
        <v>4</v>
      </c>
      <c r="B13" s="32">
        <v>0.73861968276342105</v>
      </c>
      <c r="C13" s="32">
        <v>0.69505829981492495</v>
      </c>
      <c r="D13" s="32">
        <v>0.70931895287797198</v>
      </c>
      <c r="E13" s="33"/>
      <c r="F13" s="31">
        <v>0.71910192800261696</v>
      </c>
      <c r="G13" s="43">
        <v>0.73908477705050002</v>
      </c>
      <c r="H13" s="34">
        <v>0.73794849127565698</v>
      </c>
      <c r="I13" s="30">
        <v>0.69462941389874</v>
      </c>
    </row>
    <row r="14" spans="1:9" x14ac:dyDescent="0.2">
      <c r="A14" s="55" t="s">
        <v>5</v>
      </c>
      <c r="B14" s="32">
        <v>0.91201496653758896</v>
      </c>
      <c r="C14" s="32">
        <v>0.90583242452290202</v>
      </c>
      <c r="D14" s="32">
        <v>0.91104943636381097</v>
      </c>
      <c r="E14" s="33"/>
      <c r="F14" s="31">
        <v>0.91516798947673295</v>
      </c>
      <c r="G14" s="34">
        <v>0.91668970142702999</v>
      </c>
      <c r="H14" s="34">
        <v>0.90636071445150601</v>
      </c>
      <c r="I14" s="30">
        <v>0.92868802290614805</v>
      </c>
    </row>
    <row r="15" spans="1:9" ht="13.5" thickBot="1" x14ac:dyDescent="0.25">
      <c r="A15" s="56" t="s">
        <v>6</v>
      </c>
      <c r="B15" s="37">
        <v>0.96848170797218003</v>
      </c>
      <c r="C15" s="37">
        <v>0.96689294948266302</v>
      </c>
      <c r="D15" s="37">
        <v>0.97109315506441396</v>
      </c>
      <c r="E15" s="58"/>
      <c r="F15" s="36">
        <v>0.97219872298800403</v>
      </c>
      <c r="G15" s="38">
        <v>0.97770312390323399</v>
      </c>
      <c r="H15" s="38">
        <v>0.97152157141312201</v>
      </c>
      <c r="I15" s="35">
        <v>0.98205623627112903</v>
      </c>
    </row>
    <row r="16" spans="1:9" ht="13.5" thickTop="1" x14ac:dyDescent="0.2">
      <c r="A16" s="68" t="s">
        <v>90</v>
      </c>
    </row>
    <row r="17" spans="1:1" x14ac:dyDescent="0.2">
      <c r="A17"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0"/>
  <sheetViews>
    <sheetView showGridLines="0" zoomScaleNormal="100" workbookViewId="0">
      <selection sqref="A1:I1"/>
    </sheetView>
  </sheetViews>
  <sheetFormatPr defaultColWidth="8.7109375" defaultRowHeight="12.75" x14ac:dyDescent="0.2"/>
  <cols>
    <col min="1" max="1" width="53.7109375" customWidth="1"/>
    <col min="2" max="4" width="7.28515625" style="27" customWidth="1"/>
    <col min="5" max="5" width="3" style="27" customWidth="1"/>
    <col min="6" max="9" width="7.28515625" style="27" customWidth="1"/>
  </cols>
  <sheetData>
    <row r="1" spans="1:9" s="1" customFormat="1" ht="37.5" customHeight="1" thickBot="1" x14ac:dyDescent="0.25">
      <c r="A1" s="139" t="s">
        <v>77</v>
      </c>
      <c r="B1" s="139"/>
      <c r="C1" s="139"/>
      <c r="D1" s="139"/>
      <c r="E1" s="139"/>
      <c r="F1" s="139"/>
      <c r="G1" s="139"/>
      <c r="H1" s="139"/>
      <c r="I1" s="139"/>
    </row>
    <row r="2" spans="1:9" ht="13.5" thickTop="1" x14ac:dyDescent="0.2">
      <c r="A2" s="49"/>
      <c r="B2" s="50">
        <v>2023</v>
      </c>
      <c r="C2" s="53">
        <v>2024</v>
      </c>
      <c r="D2" s="53">
        <v>2025</v>
      </c>
      <c r="E2" s="123"/>
      <c r="F2" s="51" t="s">
        <v>91</v>
      </c>
      <c r="G2" s="52" t="s">
        <v>92</v>
      </c>
      <c r="H2" s="125" t="s">
        <v>93</v>
      </c>
      <c r="I2" s="126" t="s">
        <v>94</v>
      </c>
    </row>
    <row r="3" spans="1:9" ht="13.5" thickBot="1" x14ac:dyDescent="0.25">
      <c r="A3" s="54" t="s">
        <v>0</v>
      </c>
      <c r="B3" s="4">
        <v>1619</v>
      </c>
      <c r="C3" s="4">
        <v>1595</v>
      </c>
      <c r="D3" s="4">
        <v>1539</v>
      </c>
      <c r="E3" s="5"/>
      <c r="F3" s="6">
        <v>1585</v>
      </c>
      <c r="G3" s="7">
        <v>1571</v>
      </c>
      <c r="H3" s="7">
        <v>1560</v>
      </c>
      <c r="I3" s="3">
        <v>1539</v>
      </c>
    </row>
    <row r="4" spans="1:9" ht="14.25" thickTop="1" thickBot="1" x14ac:dyDescent="0.25">
      <c r="A4" s="54" t="s">
        <v>1</v>
      </c>
      <c r="B4" s="71">
        <v>211</v>
      </c>
      <c r="C4" s="71">
        <v>227</v>
      </c>
      <c r="D4" s="71">
        <v>229</v>
      </c>
      <c r="E4" s="72"/>
      <c r="F4" s="73">
        <v>182</v>
      </c>
      <c r="G4" s="74">
        <v>166</v>
      </c>
      <c r="H4" s="74">
        <v>178</v>
      </c>
      <c r="I4" s="75">
        <v>169</v>
      </c>
    </row>
    <row r="5" spans="1:9" ht="14.25" thickTop="1" thickBot="1" x14ac:dyDescent="0.25">
      <c r="A5" s="54" t="s">
        <v>2</v>
      </c>
      <c r="B5" s="76">
        <v>49.804000000000002</v>
      </c>
      <c r="C5" s="76">
        <v>57.123015873015802</v>
      </c>
      <c r="D5" s="76">
        <v>62.286852589641398</v>
      </c>
      <c r="E5" s="72"/>
      <c r="F5" s="77">
        <v>63.6065573770491</v>
      </c>
      <c r="G5" s="78">
        <v>61.516129032258</v>
      </c>
      <c r="H5" s="78">
        <v>63.59375</v>
      </c>
      <c r="I5" s="79">
        <v>60.46875</v>
      </c>
    </row>
    <row r="6" spans="1:9" ht="13.5" thickTop="1" x14ac:dyDescent="0.2">
      <c r="A6" s="55" t="s">
        <v>74</v>
      </c>
      <c r="B6" s="28"/>
      <c r="C6" s="28"/>
      <c r="D6" s="28"/>
      <c r="E6" s="29"/>
      <c r="F6" s="15"/>
      <c r="G6" s="16"/>
      <c r="H6" s="16"/>
      <c r="I6" s="12"/>
    </row>
    <row r="7" spans="1:9" x14ac:dyDescent="0.2">
      <c r="A7" s="55" t="s">
        <v>3</v>
      </c>
      <c r="B7" s="32">
        <v>0.48893801117882901</v>
      </c>
      <c r="C7" s="32">
        <v>0.43460204324067397</v>
      </c>
      <c r="D7" s="32">
        <v>0.43725740765068999</v>
      </c>
      <c r="E7" s="33"/>
      <c r="F7" s="31">
        <v>0.43922298303066298</v>
      </c>
      <c r="G7" s="34">
        <v>0.45142665216556799</v>
      </c>
      <c r="H7" s="34">
        <v>0.43533189536335698</v>
      </c>
      <c r="I7" s="30">
        <v>0.42229390920639098</v>
      </c>
    </row>
    <row r="8" spans="1:9" x14ac:dyDescent="0.2">
      <c r="A8" s="55" t="s">
        <v>4</v>
      </c>
      <c r="B8" s="32">
        <v>0.71518615593519996</v>
      </c>
      <c r="C8" s="32">
        <v>0.67639819434545001</v>
      </c>
      <c r="D8" s="32">
        <v>0.66747481020569799</v>
      </c>
      <c r="E8" s="33"/>
      <c r="F8" s="31">
        <v>0.67785055075915401</v>
      </c>
      <c r="G8" s="34">
        <v>0.68472906403940803</v>
      </c>
      <c r="H8" s="34">
        <v>0.66335284864014499</v>
      </c>
      <c r="I8" s="30">
        <v>0.65185197566356801</v>
      </c>
    </row>
    <row r="9" spans="1:9" x14ac:dyDescent="0.2">
      <c r="A9" s="55" t="s">
        <v>5</v>
      </c>
      <c r="B9" s="32">
        <v>0.885849622635551</v>
      </c>
      <c r="C9" s="32">
        <v>0.88385839866951699</v>
      </c>
      <c r="D9" s="32">
        <v>0.87690341689457896</v>
      </c>
      <c r="E9" s="33"/>
      <c r="F9" s="31">
        <v>0.884519202143495</v>
      </c>
      <c r="G9" s="34">
        <v>0.88322884012539105</v>
      </c>
      <c r="H9" s="34">
        <v>0.87011238870598895</v>
      </c>
      <c r="I9" s="30">
        <v>0.87081299725880801</v>
      </c>
    </row>
    <row r="10" spans="1:9" ht="13.5" thickBot="1" x14ac:dyDescent="0.25">
      <c r="A10" s="56" t="s">
        <v>6</v>
      </c>
      <c r="B10" s="37">
        <v>0.96283828591277898</v>
      </c>
      <c r="C10" s="37">
        <v>0.96029460679496303</v>
      </c>
      <c r="D10" s="37">
        <v>0.95885235655452095</v>
      </c>
      <c r="E10" s="33"/>
      <c r="F10" s="36">
        <v>0.96378386424531104</v>
      </c>
      <c r="G10" s="38">
        <v>0.96222250655748098</v>
      </c>
      <c r="H10" s="38">
        <v>0.95606623311331296</v>
      </c>
      <c r="I10" s="35">
        <v>0.95849769338771096</v>
      </c>
    </row>
    <row r="11" spans="1:9" ht="13.5" thickTop="1" x14ac:dyDescent="0.2">
      <c r="A11" s="55" t="s">
        <v>75</v>
      </c>
      <c r="B11" s="41"/>
      <c r="C11" s="41"/>
      <c r="D11" s="41"/>
      <c r="E11" s="33"/>
      <c r="F11" s="40"/>
      <c r="G11" s="42"/>
      <c r="H11" s="42"/>
      <c r="I11" s="39"/>
    </row>
    <row r="12" spans="1:9" x14ac:dyDescent="0.2">
      <c r="A12" s="55" t="s">
        <v>3</v>
      </c>
      <c r="B12" s="32">
        <v>0.49461548712216302</v>
      </c>
      <c r="C12" s="32">
        <v>0.44054344912657201</v>
      </c>
      <c r="D12" s="32">
        <v>0.44093160094302303</v>
      </c>
      <c r="E12" s="33"/>
      <c r="F12" s="31">
        <v>0.44219595320231198</v>
      </c>
      <c r="G12" s="34">
        <v>0.45497834451595998</v>
      </c>
      <c r="H12" s="34">
        <v>0.441095043708018</v>
      </c>
      <c r="I12" s="30">
        <v>0.42601276324623599</v>
      </c>
    </row>
    <row r="13" spans="1:9" x14ac:dyDescent="0.2">
      <c r="A13" s="55" t="s">
        <v>4</v>
      </c>
      <c r="B13" s="32">
        <v>0.71735567263279898</v>
      </c>
      <c r="C13" s="32">
        <v>0.68137831973104002</v>
      </c>
      <c r="D13" s="32">
        <v>0.67301790782792403</v>
      </c>
      <c r="E13" s="33"/>
      <c r="F13" s="31">
        <v>0.68184885695890796</v>
      </c>
      <c r="G13" s="43">
        <v>0.68923787433191996</v>
      </c>
      <c r="H13" s="34">
        <v>0.67032298336765395</v>
      </c>
      <c r="I13" s="30">
        <v>0.65785632172863795</v>
      </c>
    </row>
    <row r="14" spans="1:9" x14ac:dyDescent="0.2">
      <c r="A14" s="55" t="s">
        <v>5</v>
      </c>
      <c r="B14" s="32">
        <v>0.88706020112781403</v>
      </c>
      <c r="C14" s="32">
        <v>0.88545324550410698</v>
      </c>
      <c r="D14" s="32">
        <v>0.87754712505483901</v>
      </c>
      <c r="E14" s="33"/>
      <c r="F14" s="31">
        <v>0.88585436673553897</v>
      </c>
      <c r="G14" s="34">
        <v>0.88424050634386497</v>
      </c>
      <c r="H14" s="34">
        <v>0.87098605052573896</v>
      </c>
      <c r="I14" s="30">
        <v>0.871477359703003</v>
      </c>
    </row>
    <row r="15" spans="1:9" ht="13.5" thickBot="1" x14ac:dyDescent="0.25">
      <c r="A15" s="56" t="s">
        <v>6</v>
      </c>
      <c r="B15" s="37">
        <v>0.96277482085131805</v>
      </c>
      <c r="C15" s="37">
        <v>0.96072698478940199</v>
      </c>
      <c r="D15" s="37">
        <v>0.95964794763695704</v>
      </c>
      <c r="E15" s="58"/>
      <c r="F15" s="36">
        <v>0.96459221272447704</v>
      </c>
      <c r="G15" s="38">
        <v>0.96257754963304498</v>
      </c>
      <c r="H15" s="38">
        <v>0.95672952160956803</v>
      </c>
      <c r="I15" s="35">
        <v>0.95927517520163996</v>
      </c>
    </row>
    <row r="16" spans="1:9" ht="13.5" thickTop="1" x14ac:dyDescent="0.2">
      <c r="A16" s="68" t="s">
        <v>90</v>
      </c>
    </row>
    <row r="17" spans="1:1" x14ac:dyDescent="0.2">
      <c r="A17" s="68"/>
    </row>
    <row r="18" spans="1:1" x14ac:dyDescent="0.2">
      <c r="A18" s="68"/>
    </row>
    <row r="19" spans="1:1" x14ac:dyDescent="0.2">
      <c r="A19" s="68"/>
    </row>
    <row r="20" spans="1:1" x14ac:dyDescent="0.2">
      <c r="A20" s="68"/>
    </row>
  </sheetData>
  <mergeCells count="1">
    <mergeCell ref="A1:I1"/>
  </mergeCells>
  <phoneticPr fontId="0" type="noConversion"/>
  <pageMargins left="0.75" right="0.75" top="1" bottom="1" header="0.5" footer="0.5"/>
  <pageSetup orientation="landscape" r:id="rId1"/>
  <headerFooter alignWithMargins="0">
    <oddHeader>&amp;C&amp;A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Contents</vt:lpstr>
      <vt:lpstr>Graph C10</vt:lpstr>
      <vt:lpstr>Graph C11</vt:lpstr>
      <vt:lpstr>Graph Data</vt:lpstr>
      <vt:lpstr>Table C9</vt:lpstr>
      <vt:lpstr>Table C10</vt:lpstr>
      <vt:lpstr>Table C11</vt:lpstr>
      <vt:lpstr>Table C12</vt:lpstr>
      <vt:lpstr>Table C13</vt:lpstr>
      <vt:lpstr>Table C14</vt:lpstr>
      <vt:lpstr>Table C15</vt:lpstr>
      <vt:lpstr>Table C16</vt:lpstr>
      <vt:lpstr>Table C17</vt:lpstr>
      <vt:lpstr>Table C18</vt:lpstr>
      <vt:lpstr>Table C19</vt:lpstr>
      <vt:lpstr>Contents!Print_Area</vt:lpstr>
      <vt:lpstr>'Table C10'!Print_Area</vt:lpstr>
      <vt:lpstr>'Table C11'!Print_Area</vt:lpstr>
      <vt:lpstr>'Table C12'!Print_Area</vt:lpstr>
      <vt:lpstr>'Table C13'!Print_Area</vt:lpstr>
      <vt:lpstr>'Table C14'!Print_Area</vt:lpstr>
      <vt:lpstr>'Table C15'!Print_Area</vt:lpstr>
      <vt:lpstr>'Table C16'!Print_Area</vt:lpstr>
      <vt:lpstr>'Table C17'!Print_Area</vt:lpstr>
      <vt:lpstr>'Table C18'!Print_Area</vt:lpstr>
      <vt:lpstr>'Table C19'!Print_Area</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2011-01-04T15:50:54Z</cp:lastPrinted>
  <dcterms:created xsi:type="dcterms:W3CDTF">2009-01-07T22:35:21Z</dcterms:created>
  <dcterms:modified xsi:type="dcterms:W3CDTF">2026-01-21T19:19:19Z</dcterms:modified>
</cp:coreProperties>
</file>