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hidePivotFieldList="1" defaultThemeVersion="124226"/>
  <mc:AlternateContent xmlns:mc="http://schemas.openxmlformats.org/markup-compatibility/2006">
    <mc:Choice Requires="x15">
      <x15ac:absPath xmlns:x15ac="http://schemas.microsoft.com/office/spreadsheetml/2010/11/ac" url="G:\Trading &amp; Market Services\TRACE\B T D S\Shared Documents\Fact Book\2024\FactBoook_Annual_2024\"/>
    </mc:Choice>
  </mc:AlternateContent>
  <xr:revisionPtr revIDLastSave="0" documentId="13_ncr:1_{9C3B3515-22E0-4BB9-83CD-5401EF2E5698}" xr6:coauthVersionLast="47" xr6:coauthVersionMax="47" xr10:uidLastSave="{00000000-0000-0000-0000-000000000000}"/>
  <bookViews>
    <workbookView xWindow="-28920" yWindow="-120" windowWidth="29040" windowHeight="15840" tabRatio="965" xr2:uid="{00000000-000D-0000-FFFF-FFFF00000000}"/>
  </bookViews>
  <sheets>
    <sheet name="Contents" sheetId="5" r:id="rId1"/>
    <sheet name="Graph A4" sheetId="14" r:id="rId2"/>
    <sheet name="Graph A5" sheetId="15" r:id="rId3"/>
    <sheet name="Graph Data" sheetId="16" r:id="rId4"/>
    <sheet name="Table A4" sheetId="4" r:id="rId5"/>
    <sheet name="Table A5" sheetId="6" r:id="rId6"/>
    <sheet name="Table A6" sheetId="7" r:id="rId7"/>
    <sheet name="Table A7" sheetId="8" r:id="rId8"/>
    <sheet name="Table A8" sheetId="9" r:id="rId9"/>
    <sheet name="Table A9" sheetId="18" r:id="rId10"/>
    <sheet name="Table A10" sheetId="19" r:id="rId11"/>
    <sheet name="Table A11" sheetId="20" r:id="rId12"/>
    <sheet name="Table A12" sheetId="21" r:id="rId13"/>
  </sheets>
  <definedNames>
    <definedName name="_xlnm.Print_Area" localSheetId="0">Contents!$B$3:$C$24</definedName>
    <definedName name="_xlnm.Print_Area" localSheetId="10">'Table A10'!$A$1:$I$16</definedName>
    <definedName name="_xlnm.Print_Area" localSheetId="11">'Table A11'!$A$1:$I$16</definedName>
    <definedName name="_xlnm.Print_Area" localSheetId="12">'Table A12'!$A$1:$I$16</definedName>
    <definedName name="_xlnm.Print_Area" localSheetId="4">'Table A4'!#REF!</definedName>
    <definedName name="_xlnm.Print_Area" localSheetId="5">'Table A5'!$A$1:$I$16</definedName>
    <definedName name="_xlnm.Print_Area" localSheetId="6">'Table A6'!$A$1:$I$16</definedName>
    <definedName name="_xlnm.Print_Area" localSheetId="7">'Table A7'!$A$1:$I$16</definedName>
    <definedName name="_xlnm.Print_Area" localSheetId="8">'Table A8'!$A$1:$I$16</definedName>
    <definedName name="_xlnm.Print_Area" localSheetId="9">'Table A9'!$A$1:$I$16</definedName>
    <definedName name="_xlnm.Print_Titles" localSheetId="0">Contents!$5:$6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6" l="1"/>
  <c r="B7" i="16"/>
</calcChain>
</file>

<file path=xl/sharedStrings.xml><?xml version="1.0" encoding="utf-8"?>
<sst xmlns="http://schemas.openxmlformats.org/spreadsheetml/2006/main" count="219" uniqueCount="74">
  <si>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</si>
  <si>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</si>
  <si>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</si>
  <si>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</si>
  <si>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</si>
  <si>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</si>
  <si>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</si>
  <si>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</si>
  <si>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</si>
  <si>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</si>
  <si>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</si>
  <si>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</si>
  <si>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</si>
  <si>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Graph Data</t>
  </si>
  <si>
    <t>Firms 1-5</t>
  </si>
  <si>
    <t>Firms 6-10</t>
  </si>
  <si>
    <t>Firms 11-25</t>
  </si>
  <si>
    <t>Firms 26-50</t>
  </si>
  <si>
    <t>Remaining Firms</t>
  </si>
  <si>
    <t>Workbook Contents</t>
  </si>
  <si>
    <t>Graph A4</t>
  </si>
  <si>
    <t>Graph A5</t>
  </si>
  <si>
    <t>Data used to generate Agency Participant Information Charts</t>
  </si>
  <si>
    <t>Table A4</t>
  </si>
  <si>
    <t>Lists the total number of firms eligible for reporting agency trades to TRACE, the total number of unique firms that submitted an agency trade to TRACE, the average number of firms reporting per day for the time period specified, as well as the percentage of agency trades executed and par value traded and reported to TRACE by the most active firms within the time period specified.</t>
  </si>
  <si>
    <t>Table A5</t>
  </si>
  <si>
    <t>Table A6</t>
  </si>
  <si>
    <t>Table A7</t>
  </si>
  <si>
    <t>Table A8</t>
  </si>
  <si>
    <t>Table A9</t>
  </si>
  <si>
    <t>Table A10</t>
  </si>
  <si>
    <t xml:space="preserve">Agency Participant Information Graph Data </t>
  </si>
  <si>
    <t>Percentage of Agency S1 Activity Captured by the Most Active Firms Reporting to TRACE</t>
  </si>
  <si>
    <t>Percentage of Agency S1 Activity Captured by the Most Active Firms Reporting Customer Trades to TRACE</t>
  </si>
  <si>
    <t>Percentage of Agency S1 Activity Captured by the Most Active Firms Reporting Interdealer Trades to TRACE</t>
  </si>
  <si>
    <t>Percentage of Agency S1 Activity Captured by the Most Active Firms Reporting Trades Less than $100,000 in Par Value to TRACE</t>
  </si>
  <si>
    <t>S1 TRADES</t>
  </si>
  <si>
    <t>S1 PAR VALUE</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</si>
  <si>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</si>
  <si>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</si>
  <si>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</si>
  <si>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</si>
  <si>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</si>
  <si>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</si>
  <si>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Percentage of Agency S1 Activity Captured by the Most Active Firms Reporting Trades Greater than or Equal to $25,000,000 in Par Value to TRACE</t>
  </si>
  <si>
    <t>Percentage of Agency S1 Activity Captured by the Most Active Firms Reporting Trades Less than $1,000,000 and Greater than or Equal to $100,000 in Par Value to TRACE</t>
  </si>
  <si>
    <t>% of &gt;=25,000,000 S1 Trade Activity Captured by</t>
  </si>
  <si>
    <t>% of &gt;=25,000,000 S1 Par Value Activity Captured by</t>
  </si>
  <si>
    <t>% of &gt;=100,000 and &lt;1,000,000 S1 Trade Activity Captured by</t>
  </si>
  <si>
    <t xml:space="preserve">Percentage of Agency S1 Trade Activity Captured by Firms </t>
  </si>
  <si>
    <t xml:space="preserve">Percentage of Agency S1 Par Value Traded Captured by Firms </t>
  </si>
  <si>
    <t>Percentage of Agency S1 Activity Captured by the Most Active Firms Reporting Trades Less than $25,000,000 and Greater than or Equal to $10,000,000 in Par Value to TRACE</t>
  </si>
  <si>
    <t>% of &gt;=10,000,000 and &lt;25,000,000 S1 Trade Activity Captured by</t>
  </si>
  <si>
    <t>% of &gt;=10,000,000 and &lt;25,000,000 S1 Par Value Activity Captured by</t>
  </si>
  <si>
    <t>Percentage of Agency S1 Activity Captured by the Most Active Firms Reporting Trades Less than $10,000,000 and Greater than or Equal to $5,000,000 in Par Value to TRACE</t>
  </si>
  <si>
    <t>% of &gt;=5,000,000 and &lt;10,000,000 S1 Trade Activity Captured by</t>
  </si>
  <si>
    <t>% of &gt;=5,000,000 and &lt;10,000,000  S1 Par Value Activity Captured by</t>
  </si>
  <si>
    <t>Percentage of Agency S1 Activity Captured by the Most Active Firms Reporting Trades Less than $5,000,000 and Greater than or Equal to $1,000,000 in Par Value to TRACE</t>
  </si>
  <si>
    <t>% of &gt;=1,000,000 and &lt;5,000,000 S1 Trade Activity Captured by</t>
  </si>
  <si>
    <t>% of &gt;=1,000,000 and &lt;5,000,000  S1 Par Value Activity Captured by</t>
  </si>
  <si>
    <t>% of &gt;=100,000 and &lt;1,000,000  S1 Par Value Activity Captured by</t>
  </si>
  <si>
    <t>% of  &lt;100,000 S1 Trade Activity Captured by</t>
  </si>
  <si>
    <t>% of &lt;100,000  S1 Par Value Activity Captured by</t>
  </si>
  <si>
    <t>Table A11</t>
  </si>
  <si>
    <t>Table A12</t>
  </si>
  <si>
    <t>Lists the total number of unique firms that submitted a trade less than $5,000,000 and greater than or equal to $1,000,000 to TRACE, the average number of firms reporting per day for the time period specified, as well as the percentage of trades less than $5,000,000 and greater than or equal to $1,000,000 executed and par value traded and reported to TRACE by the most active firms within the time period specified.</t>
  </si>
  <si>
    <t>Lists the total number of unique firms that submitted a trade less than $25,000,000 and greater than or equal to $10,000,000 to TRACE, the average number of firms reporting per day for the time period specified, as well as the percentage of trades less than $25,000,000 and greater than or equal to $10,000,000 executed and par value traded and reported to TRACE by the most active firms within the time period specified.</t>
  </si>
  <si>
    <t>Lists the total number of unique firms that submitted a trade less than $10,000,000 and greater than or equal to $5,000,000 to TRACE, the average number of firms reporting per day for the time period specified, as well as the percentage of trades less than $10,000,000 and greater than or equal to $10,000,000 executed and par value traded and reported to TRACE by the most active firms within the time period specified.</t>
  </si>
  <si>
    <t>© 2006-25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</si>
  <si>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2006-25 Financial Industry Regulatory Authority, Inc. (“FINRA”)</t>
  </si>
  <si>
    <t>Q1 2024</t>
  </si>
  <si>
    <t>Q2 2024</t>
  </si>
  <si>
    <t>Q3 2024</t>
  </si>
  <si>
    <t>Q4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</si>
</sst>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2"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
      <sz val="10"/>
      <color indexed="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6">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double">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thin">
        <color indexed="50"/>
      </bottom>
      <diagonal/>
    </border>
    <border>
      <left/>
      <right style="thin">
        <color indexed="50"/>
      </right>
      <top/>
      <bottom style="thin">
        <color indexed="50"/>
      </bottom>
      <diagonal/>
    </border>
    <border>
      <left/>
      <right style="thin">
        <color indexed="50"/>
      </right>
      <top/>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1" fillId="0" borderId="0"/>
  </cellStyleXfs>
  <cellXfs count="114">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Fill="1" applyBorder="1" applyAlignment="1">
      <alignment horizontal="right"/>
    </xf>
    <xf numFmtId="3" fontId="2" fillId="0" borderId="6" xfId="0" applyNumberFormat="1" applyFont="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0" fontId="2" fillId="0" borderId="10" xfId="0" applyFont="1" applyBorder="1"/>
    <xf numFmtId="0" fontId="2" fillId="0" borderId="18"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8"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4" xfId="0" applyFont="1" applyBorder="1" applyAlignment="1">
      <alignment vertical="center" wrapText="1"/>
    </xf>
    <xf numFmtId="0" fontId="6" fillId="0" borderId="25" xfId="0" applyFont="1" applyBorder="1" applyAlignment="1">
      <alignment vertical="center" wrapText="1"/>
    </xf>
    <xf numFmtId="0" fontId="6" fillId="2" borderId="26" xfId="0" applyFont="1" applyFill="1" applyBorder="1" applyAlignment="1">
      <alignment horizontal="center"/>
    </xf>
    <xf numFmtId="0" fontId="2" fillId="3" borderId="10" xfId="0" applyFont="1" applyFill="1" applyBorder="1" applyAlignment="1">
      <alignment horizontal="right"/>
    </xf>
    <xf numFmtId="0" fontId="2" fillId="0" borderId="27" xfId="0" applyFont="1" applyFill="1" applyBorder="1" applyAlignment="1">
      <alignment horizontal="right"/>
    </xf>
    <xf numFmtId="0" fontId="2" fillId="3" borderId="11" xfId="0" applyFont="1" applyFill="1" applyBorder="1" applyAlignment="1">
      <alignment horizontal="right"/>
    </xf>
    <xf numFmtId="0" fontId="2" fillId="3" borderId="28" xfId="0" applyFont="1" applyFill="1" applyBorder="1" applyAlignment="1">
      <alignment horizontal="right"/>
    </xf>
    <xf numFmtId="0" fontId="2" fillId="3" borderId="29" xfId="0" applyFont="1" applyFill="1" applyBorder="1" applyAlignment="1">
      <alignment horizontal="right"/>
    </xf>
    <xf numFmtId="0" fontId="2" fillId="2" borderId="30" xfId="0" applyFont="1" applyFill="1" applyBorder="1"/>
    <xf numFmtId="0" fontId="6" fillId="2" borderId="30" xfId="0" applyFont="1" applyFill="1" applyBorder="1"/>
    <xf numFmtId="0" fontId="6" fillId="2" borderId="31" xfId="0" applyFont="1" applyFill="1" applyBorder="1"/>
    <xf numFmtId="164" fontId="2" fillId="0" borderId="32" xfId="0" applyNumberFormat="1" applyFont="1" applyFill="1" applyBorder="1" applyAlignment="1"/>
    <xf numFmtId="164" fontId="2" fillId="0" borderId="17"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0"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6" xfId="0" applyFont="1" applyFill="1" applyBorder="1"/>
    <xf numFmtId="0" fontId="2" fillId="0" borderId="0" xfId="0" applyFont="1"/>
    <xf numFmtId="0" fontId="3" fillId="0" borderId="33" xfId="2" applyBorder="1" applyAlignment="1" applyProtection="1">
      <alignment horizontal="left" vertical="center" wrapText="1"/>
    </xf>
    <xf numFmtId="0" fontId="3" fillId="0" borderId="24" xfId="2" applyBorder="1" applyAlignment="1" applyProtection="1">
      <alignment horizontal="left" vertical="center" wrapText="1"/>
    </xf>
    <xf numFmtId="3" fontId="2" fillId="0" borderId="41" xfId="0" applyNumberFormat="1" applyFont="1" applyBorder="1"/>
    <xf numFmtId="3" fontId="2" fillId="0" borderId="41" xfId="0" applyNumberFormat="1" applyFont="1" applyBorder="1" applyAlignment="1">
      <alignment horizontal="right"/>
    </xf>
    <xf numFmtId="0" fontId="2" fillId="0" borderId="28" xfId="0" applyFont="1" applyBorder="1"/>
    <xf numFmtId="164" fontId="2" fillId="0" borderId="43" xfId="0" applyNumberFormat="1" applyFont="1" applyBorder="1"/>
    <xf numFmtId="164" fontId="2" fillId="0" borderId="41" xfId="0" applyNumberFormat="1" applyFont="1" applyBorder="1"/>
    <xf numFmtId="3" fontId="2" fillId="0" borderId="42" xfId="0" applyNumberFormat="1" applyFont="1" applyFill="1" applyBorder="1" applyAlignment="1">
      <alignment horizontal="right"/>
    </xf>
    <xf numFmtId="164" fontId="2" fillId="0" borderId="43" xfId="0" applyNumberFormat="1" applyFont="1" applyBorder="1" applyAlignment="1">
      <alignment horizontal="right"/>
    </xf>
    <xf numFmtId="164" fontId="2" fillId="0" borderId="41" xfId="0" applyNumberFormat="1" applyFont="1" applyBorder="1" applyAlignment="1">
      <alignment horizontal="right"/>
    </xf>
    <xf numFmtId="164" fontId="2" fillId="0" borderId="44" xfId="0" applyNumberFormat="1" applyFont="1" applyBorder="1" applyAlignment="1">
      <alignment horizontal="right"/>
    </xf>
    <xf numFmtId="164" fontId="2" fillId="0" borderId="45" xfId="0" applyNumberFormat="1" applyFont="1" applyBorder="1" applyAlignment="1">
      <alignment horizontal="right"/>
    </xf>
    <xf numFmtId="3" fontId="2" fillId="0" borderId="6" xfId="0" applyNumberFormat="1" applyFont="1" applyFill="1" applyBorder="1" applyAlignment="1"/>
    <xf numFmtId="3" fontId="2" fillId="0" borderId="7" xfId="0" applyNumberFormat="1" applyFont="1" applyFill="1" applyBorder="1"/>
    <xf numFmtId="3" fontId="2" fillId="0" borderId="42" xfId="0" applyNumberFormat="1" applyFont="1" applyFill="1" applyBorder="1"/>
    <xf numFmtId="3" fontId="2" fillId="0" borderId="8" xfId="0" applyNumberFormat="1" applyFont="1" applyFill="1" applyBorder="1"/>
    <xf numFmtId="3" fontId="2" fillId="0" borderId="5" xfId="0" applyNumberFormat="1" applyFont="1" applyFill="1" applyBorder="1"/>
    <xf numFmtId="164" fontId="10" fillId="0" borderId="34" xfId="3" applyNumberFormat="1" applyFont="1" applyFill="1" applyBorder="1"/>
    <xf numFmtId="164" fontId="10" fillId="0" borderId="14" xfId="1" applyNumberFormat="1" applyFont="1" applyFill="1" applyBorder="1"/>
    <xf numFmtId="0" fontId="0" fillId="0" borderId="0" xfId="0" applyAlignment="1"/>
    <xf numFmtId="164" fontId="10" fillId="0" borderId="0" xfId="0" applyNumberFormat="1" applyFont="1"/>
    <xf numFmtId="164" fontId="10" fillId="0" borderId="35" xfId="3" applyNumberFormat="1" applyFont="1" applyFill="1" applyBorder="1"/>
    <xf numFmtId="3" fontId="0" fillId="0" borderId="0" xfId="0" applyNumberFormat="1"/>
    <xf numFmtId="0" fontId="2" fillId="0" borderId="0" xfId="0" applyFont="1" applyFill="1" applyBorder="1" applyAlignment="1">
      <alignment horizontal="right"/>
    </xf>
    <xf numFmtId="0" fontId="3" fillId="0" borderId="33" xfId="2" applyBorder="1" applyAlignment="1" applyProtection="1">
      <alignment horizontal="left" vertical="center" wrapText="1"/>
    </xf>
    <xf numFmtId="0" fontId="3" fillId="0" borderId="38" xfId="2" applyBorder="1" applyAlignment="1" applyProtection="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3" fillId="0" borderId="24" xfId="2" applyBorder="1" applyAlignment="1" applyProtection="1">
      <alignment horizontal="left" vertical="center" wrapText="1"/>
    </xf>
    <xf numFmtId="0" fontId="3" fillId="0" borderId="25" xfId="2" applyBorder="1" applyAlignment="1" applyProtection="1">
      <alignment horizontal="left" vertical="center" wrapText="1"/>
    </xf>
    <xf numFmtId="0" fontId="4" fillId="4" borderId="39" xfId="0" applyFont="1" applyFill="1" applyBorder="1" applyAlignment="1">
      <alignment wrapText="1"/>
    </xf>
    <xf numFmtId="0" fontId="10" fillId="0" borderId="40"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5">
    <cellStyle name="Comma" xfId="1" builtinId="3"/>
    <cellStyle name="Hyperlink" xfId="2" builtinId="8"/>
    <cellStyle name="Normal" xfId="0" builtinId="0"/>
    <cellStyle name="Normal 2" xfId="4" xr:uid="{00000000-0005-0000-0000-000003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Trade Activity Captured by Firms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4F00-40C7-8D6F-B4F31869C6F6}"/>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4F00-40C7-8D6F-B4F31869C6F6}"/>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4F00-40C7-8D6F-B4F31869C6F6}"/>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4F00-40C7-8D6F-B4F31869C6F6}"/>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0.43309835101458799</c:v>
                </c:pt>
                <c:pt idx="1">
                  <c:v>0.14483605546922701</c:v>
                </c:pt>
                <c:pt idx="2">
                  <c:v>0.20652166231800101</c:v>
                </c:pt>
                <c:pt idx="3">
                  <c:v>0.14423970080977</c:v>
                </c:pt>
                <c:pt idx="4">
                  <c:v>7.1304230388413936E-2</c:v>
                </c:pt>
              </c:numCache>
            </c:numRef>
          </c:val>
          <c:extLst>
            <c:ext xmlns:c16="http://schemas.microsoft.com/office/drawing/2014/chart" uri="{C3380CC4-5D6E-409C-BE32-E72D297353CC}">
              <c16:uniqueId val="{00000008-4F00-40C7-8D6F-B4F31869C6F6}"/>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no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Par Value Traded Captured by Firms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FFFC-4D33-8806-8BA21F8FD968}"/>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FFFC-4D33-8806-8BA21F8FD968}"/>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FFFC-4D33-8806-8BA21F8FD968}"/>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FFFC-4D33-8806-8BA21F8FD968}"/>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0.27444394459831001</c:v>
                </c:pt>
                <c:pt idx="1">
                  <c:v>0.161484334584131</c:v>
                </c:pt>
                <c:pt idx="2">
                  <c:v>0.26962463283919602</c:v>
                </c:pt>
                <c:pt idx="3">
                  <c:v>0.18926471129278</c:v>
                </c:pt>
                <c:pt idx="4">
                  <c:v>0.10518237668558295</c:v>
                </c:pt>
              </c:numCache>
            </c:numRef>
          </c:val>
          <c:extLst>
            <c:ext xmlns:c16="http://schemas.microsoft.com/office/drawing/2014/chart" uri="{C3380CC4-5D6E-409C-BE32-E72D297353CC}">
              <c16:uniqueId val="{00000008-FFFC-4D33-8806-8BA21F8FD968}"/>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noFill/>
    <a:ln w="3175">
      <a:no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28"/>
  <sheetViews>
    <sheetView showGridLines="0" tabSelected="1" zoomScaleNormal="100" workbookViewId="0"/>
  </sheetViews>
  <sheetFormatPr defaultColWidth="9.140625" defaultRowHeight="12.75" x14ac:dyDescent="0.2"/>
  <cols>
    <col min="1" max="1" width="9.140625" style="52"/>
    <col min="2" max="2" width="11.7109375" style="66" customWidth="1"/>
    <col min="3" max="3" width="68.140625" style="52" customWidth="1"/>
    <col min="4" max="16384" width="9.140625" style="52"/>
  </cols>
  <sheetData>
    <row r="2" spans="2:3" ht="13.5" thickBot="1" x14ac:dyDescent="0.25"/>
    <row r="3" spans="2:3" ht="117" customHeight="1" thickBot="1" x14ac:dyDescent="0.25">
      <c r="B3" s="100" t="s">
        <v>68</v>
      </c>
      <c r="C3" s="101"/>
    </row>
    <row r="4" spans="2:3" ht="13.5" thickBot="1" x14ac:dyDescent="0.25"/>
    <row r="5" spans="2:3" ht="18.75" thickBot="1" x14ac:dyDescent="0.25">
      <c r="B5" s="102" t="s">
        <v>7</v>
      </c>
      <c r="C5" s="103"/>
    </row>
    <row r="6" spans="2:3" ht="16.5" thickBot="1" x14ac:dyDescent="0.25">
      <c r="B6" s="104" t="s">
        <v>19</v>
      </c>
      <c r="C6" s="105"/>
    </row>
    <row r="7" spans="2:3" s="67" customFormat="1" ht="13.5" thickBot="1" x14ac:dyDescent="0.25">
      <c r="B7" s="74" t="s">
        <v>20</v>
      </c>
      <c r="C7" s="53" t="s">
        <v>49</v>
      </c>
    </row>
    <row r="8" spans="2:3" s="67" customFormat="1" ht="13.5" thickBot="1" x14ac:dyDescent="0.25">
      <c r="B8" s="75" t="s">
        <v>21</v>
      </c>
      <c r="C8" s="53" t="s">
        <v>50</v>
      </c>
    </row>
    <row r="9" spans="2:3" s="67" customFormat="1" x14ac:dyDescent="0.2">
      <c r="B9" s="106" t="s">
        <v>13</v>
      </c>
      <c r="C9" s="53" t="s">
        <v>13</v>
      </c>
    </row>
    <row r="10" spans="2:3" s="67" customFormat="1" ht="13.5" thickBot="1" x14ac:dyDescent="0.25">
      <c r="B10" s="107"/>
      <c r="C10" s="54" t="s">
        <v>22</v>
      </c>
    </row>
    <row r="11" spans="2:3" ht="25.5" x14ac:dyDescent="0.2">
      <c r="B11" s="98" t="s">
        <v>23</v>
      </c>
      <c r="C11" s="53" t="s">
        <v>32</v>
      </c>
    </row>
    <row r="12" spans="2:3" ht="57" thickBot="1" x14ac:dyDescent="0.25">
      <c r="B12" s="99"/>
      <c r="C12" s="54" t="s">
        <v>24</v>
      </c>
    </row>
    <row r="13" spans="2:3" ht="25.5" x14ac:dyDescent="0.2">
      <c r="B13" s="98" t="s">
        <v>25</v>
      </c>
      <c r="C13" s="53" t="s">
        <v>33</v>
      </c>
    </row>
    <row r="14" spans="2:3" ht="45.75" thickBot="1" x14ac:dyDescent="0.25">
      <c r="B14" s="99"/>
      <c r="C14" s="54" t="s">
        <v>8</v>
      </c>
    </row>
    <row r="15" spans="2:3" ht="25.5" x14ac:dyDescent="0.2">
      <c r="B15" s="98" t="s">
        <v>26</v>
      </c>
      <c r="C15" s="53" t="s">
        <v>34</v>
      </c>
    </row>
    <row r="16" spans="2:3" ht="45.75" thickBot="1" x14ac:dyDescent="0.25">
      <c r="B16" s="99"/>
      <c r="C16" s="54" t="s">
        <v>9</v>
      </c>
    </row>
    <row r="17" spans="2:3" ht="38.25" x14ac:dyDescent="0.2">
      <c r="B17" s="98" t="s">
        <v>27</v>
      </c>
      <c r="C17" s="53" t="s">
        <v>44</v>
      </c>
    </row>
    <row r="18" spans="2:3" ht="57" thickBot="1" x14ac:dyDescent="0.25">
      <c r="B18" s="99"/>
      <c r="C18" s="54" t="s">
        <v>10</v>
      </c>
    </row>
    <row r="19" spans="2:3" ht="38.25" x14ac:dyDescent="0.2">
      <c r="B19" s="98" t="s">
        <v>28</v>
      </c>
      <c r="C19" s="53" t="s">
        <v>51</v>
      </c>
    </row>
    <row r="20" spans="2:3" ht="57" thickBot="1" x14ac:dyDescent="0.25">
      <c r="B20" s="99"/>
      <c r="C20" s="54" t="s">
        <v>66</v>
      </c>
    </row>
    <row r="21" spans="2:3" ht="38.25" x14ac:dyDescent="0.2">
      <c r="B21" s="98" t="s">
        <v>29</v>
      </c>
      <c r="C21" s="53" t="s">
        <v>54</v>
      </c>
    </row>
    <row r="22" spans="2:3" ht="57" thickBot="1" x14ac:dyDescent="0.25">
      <c r="B22" s="99"/>
      <c r="C22" s="54" t="s">
        <v>67</v>
      </c>
    </row>
    <row r="23" spans="2:3" ht="38.25" x14ac:dyDescent="0.2">
      <c r="B23" s="98" t="s">
        <v>30</v>
      </c>
      <c r="C23" s="53" t="s">
        <v>57</v>
      </c>
    </row>
    <row r="24" spans="2:3" ht="57" thickBot="1" x14ac:dyDescent="0.25">
      <c r="B24" s="99"/>
      <c r="C24" s="54" t="s">
        <v>65</v>
      </c>
    </row>
    <row r="25" spans="2:3" ht="38.25" x14ac:dyDescent="0.2">
      <c r="B25" s="98" t="s">
        <v>63</v>
      </c>
      <c r="C25" s="53" t="s">
        <v>45</v>
      </c>
    </row>
    <row r="26" spans="2:3" ht="57" thickBot="1" x14ac:dyDescent="0.25">
      <c r="B26" s="99"/>
      <c r="C26" s="54" t="s">
        <v>11</v>
      </c>
    </row>
    <row r="27" spans="2:3" ht="25.5" x14ac:dyDescent="0.2">
      <c r="B27" s="98" t="s">
        <v>64</v>
      </c>
      <c r="C27" s="53" t="s">
        <v>35</v>
      </c>
    </row>
    <row r="28" spans="2:3" ht="45.75" thickBot="1" x14ac:dyDescent="0.25">
      <c r="B28" s="99"/>
      <c r="C28" s="54" t="s">
        <v>12</v>
      </c>
    </row>
  </sheetData>
  <mergeCells count="13">
    <mergeCell ref="B25:B26"/>
    <mergeCell ref="B27:B28"/>
    <mergeCell ref="B3:C3"/>
    <mergeCell ref="B5:C5"/>
    <mergeCell ref="B23:B24"/>
    <mergeCell ref="B21:B22"/>
    <mergeCell ref="B19:B20"/>
    <mergeCell ref="B6:C6"/>
    <mergeCell ref="B17:B18"/>
    <mergeCell ref="B15:B16"/>
    <mergeCell ref="B13:B14"/>
    <mergeCell ref="B11:B12"/>
    <mergeCell ref="B9:B10"/>
  </mergeCells>
  <phoneticPr fontId="2" type="noConversion"/>
  <hyperlinks>
    <hyperlink ref="B11:B12" location="'Table A4'!A1" display="Table A4" xr:uid="{00000000-0004-0000-0000-000000000000}"/>
    <hyperlink ref="B13:B14" location="'Table A5'!A1" display="Table A5" xr:uid="{00000000-0004-0000-0000-000001000000}"/>
    <hyperlink ref="B15:B16" location="'Table A6'!A1" display="Table A6" xr:uid="{00000000-0004-0000-0000-000002000000}"/>
    <hyperlink ref="B17:B18" location="'Table A7'!A1" display="Table A7" xr:uid="{00000000-0004-0000-0000-000003000000}"/>
    <hyperlink ref="B19:B20" location="'Table A8'!A1" display="Table A8" xr:uid="{00000000-0004-0000-0000-000004000000}"/>
    <hyperlink ref="B21:B22" location="'Table A9'!A1" display="Table A9" xr:uid="{00000000-0004-0000-0000-000005000000}"/>
    <hyperlink ref="B23:B24" location="'Table A10'!A1" display="Table A10" xr:uid="{00000000-0004-0000-0000-000006000000}"/>
    <hyperlink ref="B7" location="'Graph A4'!A1" display="Graph A4" xr:uid="{00000000-0004-0000-0000-000007000000}"/>
    <hyperlink ref="B8" location="'Graph A5'!A1" display="Graph A5" xr:uid="{00000000-0004-0000-0000-000008000000}"/>
    <hyperlink ref="B9" location="'Table 10'!A1" display="Table 10" xr:uid="{00000000-0004-0000-0000-000009000000}"/>
    <hyperlink ref="B9:B10" location="'Graph Data'!A1" display="Graph Data" xr:uid="{00000000-0004-0000-0000-00000A000000}"/>
    <hyperlink ref="B25:B26" location="'Table A11'!A1" display="Table A10" xr:uid="{00000000-0004-0000-0000-00000B000000}"/>
    <hyperlink ref="B27:B28" location="'Table A12'!A1" display="Table A12" xr:uid="{00000000-0004-0000-0000-00000C000000}"/>
  </hyperlinks>
  <pageMargins left="0.75" right="0.75" top="1" bottom="1" header="0.5" footer="0.5"/>
  <pageSetup fitToWidth="0" fitToHeight="2" orientation="landscape" r:id="rId1"/>
  <headerFooter alignWithMargins="0">
    <oddHeader>&amp;C&amp;A</oddHeader>
    <oddFooter>Page &amp;P of &amp;N</oddFoot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0"/>
  <sheetViews>
    <sheetView showGridLines="0" zoomScaleNormal="100" workbookViewId="0">
      <selection sqref="A1:I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 min="12" max="12" width="9.7109375" bestFit="1" customWidth="1"/>
  </cols>
  <sheetData>
    <row r="1" spans="1:12" s="93" customFormat="1" ht="26.25" customHeight="1" thickBot="1" x14ac:dyDescent="0.25">
      <c r="A1" s="113" t="s">
        <v>54</v>
      </c>
      <c r="B1" s="113"/>
      <c r="C1" s="113"/>
      <c r="D1" s="113"/>
      <c r="E1" s="113"/>
      <c r="F1" s="113"/>
      <c r="G1" s="113"/>
      <c r="H1" s="113"/>
      <c r="I1" s="113"/>
    </row>
    <row r="2" spans="1:12" ht="13.5" thickTop="1" x14ac:dyDescent="0.2">
      <c r="A2" s="55"/>
      <c r="B2" s="56">
        <v>2022</v>
      </c>
      <c r="C2" s="56">
        <v>2023</v>
      </c>
      <c r="D2" s="56">
        <v>2024</v>
      </c>
      <c r="E2" s="57"/>
      <c r="F2" s="58" t="s">
        <v>70</v>
      </c>
      <c r="G2" s="59" t="s">
        <v>71</v>
      </c>
      <c r="H2" s="59" t="s">
        <v>72</v>
      </c>
      <c r="I2" s="60" t="s">
        <v>73</v>
      </c>
    </row>
    <row r="3" spans="1:12" ht="13.5" thickBot="1" x14ac:dyDescent="0.25">
      <c r="A3" s="61" t="s">
        <v>0</v>
      </c>
      <c r="B3" s="4">
        <v>1652</v>
      </c>
      <c r="C3" s="4">
        <v>1619</v>
      </c>
      <c r="D3" s="4">
        <v>1595</v>
      </c>
      <c r="E3" s="97"/>
      <c r="F3" s="6">
        <v>1617</v>
      </c>
      <c r="G3" s="76">
        <v>1613</v>
      </c>
      <c r="H3" s="7">
        <v>1617</v>
      </c>
      <c r="I3" s="3">
        <v>1595</v>
      </c>
    </row>
    <row r="4" spans="1:12" ht="14.25" thickTop="1" thickBot="1" x14ac:dyDescent="0.25">
      <c r="A4" s="61" t="s">
        <v>1</v>
      </c>
      <c r="B4" s="28">
        <v>172</v>
      </c>
      <c r="C4" s="28">
        <v>160</v>
      </c>
      <c r="D4" s="28">
        <v>161</v>
      </c>
      <c r="E4" s="29"/>
      <c r="F4" s="9">
        <v>120</v>
      </c>
      <c r="G4" s="77">
        <v>115</v>
      </c>
      <c r="H4" s="10">
        <v>127</v>
      </c>
      <c r="I4" s="11">
        <v>123</v>
      </c>
    </row>
    <row r="5" spans="1:12" ht="14.25" thickTop="1" thickBot="1" x14ac:dyDescent="0.25">
      <c r="A5" s="61" t="s">
        <v>2</v>
      </c>
      <c r="B5" s="30">
        <v>29.4501992031872</v>
      </c>
      <c r="C5" s="30">
        <v>29.62</v>
      </c>
      <c r="D5" s="30">
        <v>31.119047619047599</v>
      </c>
      <c r="E5" s="29"/>
      <c r="F5" s="31">
        <v>30.967213114753999</v>
      </c>
      <c r="G5" s="81">
        <v>28.539682539682499</v>
      </c>
      <c r="H5" s="32">
        <v>33.484375</v>
      </c>
      <c r="I5" s="33">
        <v>31.4375</v>
      </c>
      <c r="L5" s="96"/>
    </row>
    <row r="6" spans="1:12" ht="13.5" thickTop="1" x14ac:dyDescent="0.2">
      <c r="A6" s="62" t="s">
        <v>55</v>
      </c>
      <c r="B6" s="34"/>
      <c r="C6" s="34"/>
      <c r="D6" s="34"/>
      <c r="E6" s="35"/>
      <c r="F6" s="15"/>
      <c r="G6" s="78"/>
      <c r="H6" s="16"/>
      <c r="I6" s="12"/>
      <c r="L6" s="96"/>
    </row>
    <row r="7" spans="1:12" x14ac:dyDescent="0.2">
      <c r="A7" s="62" t="s">
        <v>3</v>
      </c>
      <c r="B7" s="38">
        <v>0.25380585211545997</v>
      </c>
      <c r="C7" s="38">
        <v>0.271263826782772</v>
      </c>
      <c r="D7" s="38">
        <v>0.25249138493061302</v>
      </c>
      <c r="E7" s="39"/>
      <c r="F7" s="37">
        <v>0.27677564825253598</v>
      </c>
      <c r="G7" s="82">
        <v>0.28082474226804099</v>
      </c>
      <c r="H7" s="40">
        <v>0.24529914529914501</v>
      </c>
      <c r="I7" s="36">
        <v>0.25183418928833401</v>
      </c>
    </row>
    <row r="8" spans="1:12" x14ac:dyDescent="0.2">
      <c r="A8" s="62" t="s">
        <v>4</v>
      </c>
      <c r="B8" s="38">
        <v>0.40801700276789199</v>
      </c>
      <c r="C8" s="38">
        <v>0.44495175335373</v>
      </c>
      <c r="D8" s="38">
        <v>0.42730744155723199</v>
      </c>
      <c r="E8" s="39"/>
      <c r="F8" s="37">
        <v>0.45264937993235599</v>
      </c>
      <c r="G8" s="82">
        <v>0.44371134020618502</v>
      </c>
      <c r="H8" s="40">
        <v>0.417094017094017</v>
      </c>
      <c r="I8" s="36">
        <v>0.42553191489361702</v>
      </c>
    </row>
    <row r="9" spans="1:12" x14ac:dyDescent="0.2">
      <c r="A9" s="62" t="s">
        <v>5</v>
      </c>
      <c r="B9" s="38">
        <v>0.68480624752866703</v>
      </c>
      <c r="C9" s="38">
        <v>0.73626735702518198</v>
      </c>
      <c r="D9" s="38">
        <v>0.71509732700009299</v>
      </c>
      <c r="E9" s="39"/>
      <c r="F9" s="37">
        <v>0.73431040962044303</v>
      </c>
      <c r="G9" s="82">
        <v>0.73567010309278302</v>
      </c>
      <c r="H9" s="40">
        <v>0.71008547008546996</v>
      </c>
      <c r="I9" s="36">
        <v>0.69900953778429897</v>
      </c>
    </row>
    <row r="10" spans="1:12" ht="13.5" thickBot="1" x14ac:dyDescent="0.25">
      <c r="A10" s="63" t="s">
        <v>6</v>
      </c>
      <c r="B10" s="43">
        <v>0.90510083036773403</v>
      </c>
      <c r="C10" s="43">
        <v>0.91160273005412995</v>
      </c>
      <c r="D10" s="43">
        <v>0.90532737263667595</v>
      </c>
      <c r="E10" s="39"/>
      <c r="F10" s="42">
        <v>0.91939120631341598</v>
      </c>
      <c r="G10" s="83">
        <v>0.92020618556700995</v>
      </c>
      <c r="H10" s="44">
        <v>0.90735042735042704</v>
      </c>
      <c r="I10" s="41">
        <v>0.90370506236243497</v>
      </c>
    </row>
    <row r="11" spans="1:12" ht="13.5" thickTop="1" x14ac:dyDescent="0.2">
      <c r="A11" s="62" t="s">
        <v>56</v>
      </c>
      <c r="B11" s="47"/>
      <c r="C11" s="47"/>
      <c r="D11" s="47"/>
      <c r="E11" s="39"/>
      <c r="F11" s="46"/>
      <c r="G11" s="84"/>
      <c r="H11" s="48"/>
      <c r="I11" s="45"/>
    </row>
    <row r="12" spans="1:12" x14ac:dyDescent="0.2">
      <c r="A12" s="62" t="s">
        <v>3</v>
      </c>
      <c r="B12" s="38">
        <v>0.252894980465459</v>
      </c>
      <c r="C12" s="38">
        <v>0.27564175276271402</v>
      </c>
      <c r="D12" s="38">
        <v>0.25679165126526798</v>
      </c>
      <c r="E12" s="39"/>
      <c r="F12" s="37">
        <v>0.28271555838483298</v>
      </c>
      <c r="G12" s="82">
        <v>0.28502837539360798</v>
      </c>
      <c r="H12" s="40">
        <v>0.24246515625689</v>
      </c>
      <c r="I12" s="36">
        <v>0.25014468084992197</v>
      </c>
    </row>
    <row r="13" spans="1:12" x14ac:dyDescent="0.2">
      <c r="A13" s="62" t="s">
        <v>4</v>
      </c>
      <c r="B13" s="38">
        <v>0.410152453582528</v>
      </c>
      <c r="C13" s="38">
        <v>0.44778959969821103</v>
      </c>
      <c r="D13" s="38">
        <v>0.42480206002721299</v>
      </c>
      <c r="E13" s="39"/>
      <c r="F13" s="37">
        <v>0.45622217440294399</v>
      </c>
      <c r="G13" s="85">
        <v>0.45216283797809498</v>
      </c>
      <c r="H13" s="49">
        <v>0.41067673644081398</v>
      </c>
      <c r="I13" s="36">
        <v>0.42286751774536901</v>
      </c>
    </row>
    <row r="14" spans="1:12" x14ac:dyDescent="0.2">
      <c r="A14" s="62" t="s">
        <v>5</v>
      </c>
      <c r="B14" s="38">
        <v>0.68883004327974795</v>
      </c>
      <c r="C14" s="38">
        <v>0.74098536915913504</v>
      </c>
      <c r="D14" s="38">
        <v>0.71823130036087302</v>
      </c>
      <c r="E14" s="39"/>
      <c r="F14" s="37">
        <v>0.73533908144488103</v>
      </c>
      <c r="G14" s="82">
        <v>0.73927325092626495</v>
      </c>
      <c r="H14" s="40">
        <v>0.71386057415010795</v>
      </c>
      <c r="I14" s="36">
        <v>0.70189064051682204</v>
      </c>
    </row>
    <row r="15" spans="1:12" ht="13.5" thickBot="1" x14ac:dyDescent="0.25">
      <c r="A15" s="63" t="s">
        <v>6</v>
      </c>
      <c r="B15" s="43">
        <v>0.90764425586220399</v>
      </c>
      <c r="C15" s="43">
        <v>0.91415908166529702</v>
      </c>
      <c r="D15" s="43">
        <v>0.90748983286057405</v>
      </c>
      <c r="E15" s="65"/>
      <c r="F15" s="42">
        <v>0.92152642334802903</v>
      </c>
      <c r="G15" s="83">
        <v>0.92064130044845505</v>
      </c>
      <c r="H15" s="44">
        <v>0.91040749232652396</v>
      </c>
      <c r="I15" s="41">
        <v>0.90574719393092196</v>
      </c>
    </row>
    <row r="16" spans="1:12" ht="13.5" thickTop="1" x14ac:dyDescent="0.2">
      <c r="A16" s="73" t="s">
        <v>69</v>
      </c>
    </row>
    <row r="17" spans="1:1" x14ac:dyDescent="0.2">
      <c r="A17" s="73"/>
    </row>
    <row r="18" spans="1:1" x14ac:dyDescent="0.2">
      <c r="A18" s="73"/>
    </row>
    <row r="19" spans="1:1" x14ac:dyDescent="0.2">
      <c r="A19" s="73"/>
    </row>
    <row r="20" spans="1:1" x14ac:dyDescent="0.2">
      <c r="A20"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0"/>
  <sheetViews>
    <sheetView showGridLines="0" zoomScaleNormal="100" workbookViewId="0">
      <selection sqref="A1:I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 min="12" max="12" width="9.7109375" bestFit="1" customWidth="1"/>
  </cols>
  <sheetData>
    <row r="1" spans="1:12" s="93" customFormat="1" ht="26.25" customHeight="1" thickBot="1" x14ac:dyDescent="0.25">
      <c r="A1" s="113" t="s">
        <v>57</v>
      </c>
      <c r="B1" s="113"/>
      <c r="C1" s="113"/>
      <c r="D1" s="113"/>
      <c r="E1" s="113"/>
      <c r="F1" s="113"/>
      <c r="G1" s="113"/>
      <c r="H1" s="113"/>
      <c r="I1" s="113"/>
    </row>
    <row r="2" spans="1:12" ht="13.5" thickTop="1" x14ac:dyDescent="0.2">
      <c r="A2" s="55"/>
      <c r="B2" s="56">
        <v>2022</v>
      </c>
      <c r="C2" s="56">
        <v>2023</v>
      </c>
      <c r="D2" s="56">
        <v>2024</v>
      </c>
      <c r="E2" s="57"/>
      <c r="F2" s="58" t="s">
        <v>70</v>
      </c>
      <c r="G2" s="59" t="s">
        <v>71</v>
      </c>
      <c r="H2" s="59" t="s">
        <v>72</v>
      </c>
      <c r="I2" s="60" t="s">
        <v>73</v>
      </c>
    </row>
    <row r="3" spans="1:12" ht="13.5" thickBot="1" x14ac:dyDescent="0.25">
      <c r="A3" s="61" t="s">
        <v>0</v>
      </c>
      <c r="B3" s="4">
        <v>1652</v>
      </c>
      <c r="C3" s="4">
        <v>1619</v>
      </c>
      <c r="D3" s="4">
        <v>1595</v>
      </c>
      <c r="E3" s="97"/>
      <c r="F3" s="6">
        <v>1617</v>
      </c>
      <c r="G3" s="76">
        <v>1613</v>
      </c>
      <c r="H3" s="7">
        <v>1617</v>
      </c>
      <c r="I3" s="3">
        <v>1595</v>
      </c>
    </row>
    <row r="4" spans="1:12" ht="14.25" thickTop="1" thickBot="1" x14ac:dyDescent="0.25">
      <c r="A4" s="61" t="s">
        <v>1</v>
      </c>
      <c r="B4" s="28">
        <v>264</v>
      </c>
      <c r="C4" s="28">
        <v>261</v>
      </c>
      <c r="D4" s="28">
        <v>247</v>
      </c>
      <c r="E4" s="29"/>
      <c r="F4" s="9">
        <v>196</v>
      </c>
      <c r="G4" s="77">
        <v>187</v>
      </c>
      <c r="H4" s="10">
        <v>200</v>
      </c>
      <c r="I4" s="11">
        <v>195</v>
      </c>
    </row>
    <row r="5" spans="1:12" ht="14.25" thickTop="1" thickBot="1" x14ac:dyDescent="0.25">
      <c r="A5" s="61" t="s">
        <v>2</v>
      </c>
      <c r="B5" s="30">
        <v>62.521912350597603</v>
      </c>
      <c r="C5" s="30">
        <v>63.107999999999997</v>
      </c>
      <c r="D5" s="30">
        <v>67.436507936507894</v>
      </c>
      <c r="E5" s="29"/>
      <c r="F5" s="31">
        <v>67.852459016393396</v>
      </c>
      <c r="G5" s="81">
        <v>64.746031746031704</v>
      </c>
      <c r="H5" s="32">
        <v>68.46875</v>
      </c>
      <c r="I5" s="33">
        <v>68.65625</v>
      </c>
      <c r="L5" s="96"/>
    </row>
    <row r="6" spans="1:12" ht="13.5" thickTop="1" x14ac:dyDescent="0.2">
      <c r="A6" s="62" t="s">
        <v>58</v>
      </c>
      <c r="B6" s="34"/>
      <c r="C6" s="34"/>
      <c r="D6" s="34"/>
      <c r="E6" s="35"/>
      <c r="F6" s="15"/>
      <c r="G6" s="78"/>
      <c r="H6" s="16"/>
      <c r="I6" s="12"/>
      <c r="L6" s="96"/>
    </row>
    <row r="7" spans="1:12" x14ac:dyDescent="0.2">
      <c r="A7" s="62" t="s">
        <v>3</v>
      </c>
      <c r="B7" s="38">
        <v>0.22937293729372901</v>
      </c>
      <c r="C7" s="38">
        <v>0.23557796105185799</v>
      </c>
      <c r="D7" s="38">
        <v>0.21798047222408101</v>
      </c>
      <c r="E7" s="39"/>
      <c r="F7" s="37">
        <v>0.21447368421052601</v>
      </c>
      <c r="G7" s="82">
        <v>0.22771943143953699</v>
      </c>
      <c r="H7" s="40">
        <v>0.23151057295159999</v>
      </c>
      <c r="I7" s="36">
        <v>0.21418424215932599</v>
      </c>
    </row>
    <row r="8" spans="1:12" x14ac:dyDescent="0.2">
      <c r="A8" s="62" t="s">
        <v>4</v>
      </c>
      <c r="B8" s="38">
        <v>0.37413338649301098</v>
      </c>
      <c r="C8" s="38">
        <v>0.38615656980007701</v>
      </c>
      <c r="D8" s="38">
        <v>0.36993755319454102</v>
      </c>
      <c r="E8" s="39"/>
      <c r="F8" s="37">
        <v>0.37188995215310999</v>
      </c>
      <c r="G8" s="82">
        <v>0.38276603821333599</v>
      </c>
      <c r="H8" s="40">
        <v>0.37804921100010502</v>
      </c>
      <c r="I8" s="36">
        <v>0.36808363384693799</v>
      </c>
    </row>
    <row r="9" spans="1:12" x14ac:dyDescent="0.2">
      <c r="A9" s="62" t="s">
        <v>5</v>
      </c>
      <c r="B9" s="38">
        <v>0.61129200168338904</v>
      </c>
      <c r="C9" s="38">
        <v>0.65074053283820499</v>
      </c>
      <c r="D9" s="38">
        <v>0.64006541135518102</v>
      </c>
      <c r="E9" s="39"/>
      <c r="F9" s="37">
        <v>0.64960127591706496</v>
      </c>
      <c r="G9" s="82">
        <v>0.64696950525117003</v>
      </c>
      <c r="H9" s="40">
        <v>0.645744342853108</v>
      </c>
      <c r="I9" s="36">
        <v>0.63086001529887403</v>
      </c>
    </row>
    <row r="10" spans="1:12" ht="13.5" thickBot="1" x14ac:dyDescent="0.25">
      <c r="A10" s="63" t="s">
        <v>6</v>
      </c>
      <c r="B10" s="43">
        <v>0.82822778922187501</v>
      </c>
      <c r="C10" s="43">
        <v>0.85357744289477</v>
      </c>
      <c r="D10" s="43">
        <v>0.84571909456913597</v>
      </c>
      <c r="E10" s="39"/>
      <c r="F10" s="42">
        <v>0.85115629984051</v>
      </c>
      <c r="G10" s="83">
        <v>0.85258762495254903</v>
      </c>
      <c r="H10" s="44">
        <v>0.85685035478518701</v>
      </c>
      <c r="I10" s="41">
        <v>0.83746767202127204</v>
      </c>
    </row>
    <row r="11" spans="1:12" ht="13.5" thickTop="1" x14ac:dyDescent="0.2">
      <c r="A11" s="62" t="s">
        <v>59</v>
      </c>
      <c r="B11" s="47"/>
      <c r="C11" s="47"/>
      <c r="D11" s="47"/>
      <c r="E11" s="39"/>
      <c r="F11" s="46"/>
      <c r="G11" s="84"/>
      <c r="H11" s="48"/>
      <c r="I11" s="45"/>
    </row>
    <row r="12" spans="1:12" x14ac:dyDescent="0.2">
      <c r="A12" s="62" t="s">
        <v>3</v>
      </c>
      <c r="B12" s="38">
        <v>0.237348459049913</v>
      </c>
      <c r="C12" s="38">
        <v>0.25025149711747802</v>
      </c>
      <c r="D12" s="38">
        <v>0.22428789433429999</v>
      </c>
      <c r="E12" s="39"/>
      <c r="F12" s="37">
        <v>0.22524172326838701</v>
      </c>
      <c r="G12" s="82">
        <v>0.24052809274822701</v>
      </c>
      <c r="H12" s="40">
        <v>0.23652939859823099</v>
      </c>
      <c r="I12" s="36">
        <v>0.21711162185925401</v>
      </c>
    </row>
    <row r="13" spans="1:12" x14ac:dyDescent="0.2">
      <c r="A13" s="62" t="s">
        <v>4</v>
      </c>
      <c r="B13" s="38">
        <v>0.386170336324067</v>
      </c>
      <c r="C13" s="38">
        <v>0.39975254166770502</v>
      </c>
      <c r="D13" s="38">
        <v>0.37952789849738799</v>
      </c>
      <c r="E13" s="39"/>
      <c r="F13" s="37">
        <v>0.37993460432522402</v>
      </c>
      <c r="G13" s="85">
        <v>0.39276597927971502</v>
      </c>
      <c r="H13" s="49">
        <v>0.37804332850031402</v>
      </c>
      <c r="I13" s="36">
        <v>0.371069486765082</v>
      </c>
    </row>
    <row r="14" spans="1:12" x14ac:dyDescent="0.2">
      <c r="A14" s="62" t="s">
        <v>5</v>
      </c>
      <c r="B14" s="38">
        <v>0.63053295331963299</v>
      </c>
      <c r="C14" s="38">
        <v>0.66969112804491104</v>
      </c>
      <c r="D14" s="38">
        <v>0.65117423053419599</v>
      </c>
      <c r="E14" s="39"/>
      <c r="F14" s="37">
        <v>0.66085651284011904</v>
      </c>
      <c r="G14" s="82">
        <v>0.66420531742750499</v>
      </c>
      <c r="H14" s="40">
        <v>0.65429420161273699</v>
      </c>
      <c r="I14" s="36">
        <v>0.63887492616634101</v>
      </c>
    </row>
    <row r="15" spans="1:12" ht="13.5" thickBot="1" x14ac:dyDescent="0.25">
      <c r="A15" s="63" t="s">
        <v>6</v>
      </c>
      <c r="B15" s="43">
        <v>0.84195177627890105</v>
      </c>
      <c r="C15" s="43">
        <v>0.86776414261999602</v>
      </c>
      <c r="D15" s="43">
        <v>0.85284643404823002</v>
      </c>
      <c r="E15" s="65"/>
      <c r="F15" s="42">
        <v>0.86081084736906499</v>
      </c>
      <c r="G15" s="83">
        <v>0.85830866213423396</v>
      </c>
      <c r="H15" s="44">
        <v>0.86283598709766096</v>
      </c>
      <c r="I15" s="41">
        <v>0.84321831206629905</v>
      </c>
    </row>
    <row r="16" spans="1:12" ht="13.5" thickTop="1" x14ac:dyDescent="0.2">
      <c r="A16" s="73" t="s">
        <v>69</v>
      </c>
    </row>
    <row r="17" spans="1:1" x14ac:dyDescent="0.2">
      <c r="A17" s="73"/>
    </row>
    <row r="18" spans="1:1" x14ac:dyDescent="0.2">
      <c r="A18" s="73"/>
    </row>
    <row r="19" spans="1:1" x14ac:dyDescent="0.2">
      <c r="A19" s="73"/>
    </row>
    <row r="20" spans="1:1" x14ac:dyDescent="0.2">
      <c r="A20"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20"/>
  <sheetViews>
    <sheetView showGridLines="0" zoomScaleNormal="100" workbookViewId="0">
      <selection sqref="A1:I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 min="12" max="12" width="9.7109375" bestFit="1" customWidth="1"/>
  </cols>
  <sheetData>
    <row r="1" spans="1:12" s="93" customFormat="1" ht="26.25" customHeight="1" thickBot="1" x14ac:dyDescent="0.25">
      <c r="A1" s="113" t="s">
        <v>45</v>
      </c>
      <c r="B1" s="113"/>
      <c r="C1" s="113"/>
      <c r="D1" s="113"/>
      <c r="E1" s="113"/>
      <c r="F1" s="113"/>
      <c r="G1" s="113"/>
      <c r="H1" s="113"/>
      <c r="I1" s="113"/>
    </row>
    <row r="2" spans="1:12" ht="13.5" thickTop="1" x14ac:dyDescent="0.2">
      <c r="A2" s="55"/>
      <c r="B2" s="56">
        <v>2022</v>
      </c>
      <c r="C2" s="56">
        <v>2023</v>
      </c>
      <c r="D2" s="56">
        <v>2024</v>
      </c>
      <c r="E2" s="57"/>
      <c r="F2" s="58" t="s">
        <v>70</v>
      </c>
      <c r="G2" s="59" t="s">
        <v>71</v>
      </c>
      <c r="H2" s="59" t="s">
        <v>72</v>
      </c>
      <c r="I2" s="60" t="s">
        <v>73</v>
      </c>
    </row>
    <row r="3" spans="1:12" ht="13.5" thickBot="1" x14ac:dyDescent="0.25">
      <c r="A3" s="61" t="s">
        <v>0</v>
      </c>
      <c r="B3" s="4">
        <v>1652</v>
      </c>
      <c r="C3" s="4">
        <v>1619</v>
      </c>
      <c r="D3" s="4">
        <v>1595</v>
      </c>
      <c r="E3" s="97"/>
      <c r="F3" s="6">
        <v>1617</v>
      </c>
      <c r="G3" s="76">
        <v>1613</v>
      </c>
      <c r="H3" s="7">
        <v>1617</v>
      </c>
      <c r="I3" s="3">
        <v>1595</v>
      </c>
    </row>
    <row r="4" spans="1:12" ht="14.25" thickTop="1" thickBot="1" x14ac:dyDescent="0.25">
      <c r="A4" s="61" t="s">
        <v>1</v>
      </c>
      <c r="B4" s="28">
        <v>392</v>
      </c>
      <c r="C4" s="28">
        <v>389</v>
      </c>
      <c r="D4" s="28">
        <v>375</v>
      </c>
      <c r="E4" s="29"/>
      <c r="F4" s="9">
        <v>288</v>
      </c>
      <c r="G4" s="77">
        <v>297</v>
      </c>
      <c r="H4" s="10">
        <v>287</v>
      </c>
      <c r="I4" s="11">
        <v>289</v>
      </c>
    </row>
    <row r="5" spans="1:12" ht="14.25" thickTop="1" thickBot="1" x14ac:dyDescent="0.25">
      <c r="A5" s="61" t="s">
        <v>2</v>
      </c>
      <c r="B5" s="30">
        <v>83.7051792828685</v>
      </c>
      <c r="C5" s="30">
        <v>93.311999999999998</v>
      </c>
      <c r="D5" s="30">
        <v>98.821428571428498</v>
      </c>
      <c r="E5" s="29"/>
      <c r="F5" s="31">
        <v>98.868852459016296</v>
      </c>
      <c r="G5" s="81">
        <v>96.317460317460302</v>
      </c>
      <c r="H5" s="32">
        <v>100</v>
      </c>
      <c r="I5" s="33">
        <v>100.0625</v>
      </c>
      <c r="L5" s="96"/>
    </row>
    <row r="6" spans="1:12" ht="13.5" thickTop="1" x14ac:dyDescent="0.2">
      <c r="A6" s="62" t="s">
        <v>48</v>
      </c>
      <c r="B6" s="34"/>
      <c r="C6" s="34"/>
      <c r="D6" s="34"/>
      <c r="E6" s="35"/>
      <c r="F6" s="15"/>
      <c r="G6" s="78"/>
      <c r="H6" s="16"/>
      <c r="I6" s="12"/>
      <c r="L6" s="96"/>
    </row>
    <row r="7" spans="1:12" x14ac:dyDescent="0.2">
      <c r="A7" s="62" t="s">
        <v>3</v>
      </c>
      <c r="B7" s="38">
        <v>0.23767544639930999</v>
      </c>
      <c r="C7" s="38">
        <v>0.30309213488334502</v>
      </c>
      <c r="D7" s="38">
        <v>0.34994627582235399</v>
      </c>
      <c r="E7" s="39"/>
      <c r="F7" s="37">
        <v>0.34404005071115901</v>
      </c>
      <c r="G7" s="82">
        <v>0.33653030045832599</v>
      </c>
      <c r="H7" s="40">
        <v>0.36138091980847298</v>
      </c>
      <c r="I7" s="36">
        <v>0.35635614296880502</v>
      </c>
    </row>
    <row r="8" spans="1:12" x14ac:dyDescent="0.2">
      <c r="A8" s="62" t="s">
        <v>4</v>
      </c>
      <c r="B8" s="38">
        <v>0.384535435725053</v>
      </c>
      <c r="C8" s="38">
        <v>0.45831938399732097</v>
      </c>
      <c r="D8" s="38">
        <v>0.502509702343786</v>
      </c>
      <c r="E8" s="39"/>
      <c r="F8" s="37">
        <v>0.49820937786291303</v>
      </c>
      <c r="G8" s="82">
        <v>0.48043625869971102</v>
      </c>
      <c r="H8" s="40">
        <v>0.51923711423168195</v>
      </c>
      <c r="I8" s="36">
        <v>0.51088372533693305</v>
      </c>
    </row>
    <row r="9" spans="1:12" x14ac:dyDescent="0.2">
      <c r="A9" s="62" t="s">
        <v>5</v>
      </c>
      <c r="B9" s="38">
        <v>0.63075496961582</v>
      </c>
      <c r="C9" s="38">
        <v>0.67984542211652699</v>
      </c>
      <c r="D9" s="38">
        <v>0.70238129383705294</v>
      </c>
      <c r="E9" s="39"/>
      <c r="F9" s="37">
        <v>0.70481108242414103</v>
      </c>
      <c r="G9" s="82">
        <v>0.68949456798506104</v>
      </c>
      <c r="H9" s="40">
        <v>0.71700800708164003</v>
      </c>
      <c r="I9" s="36">
        <v>0.70458798171439296</v>
      </c>
    </row>
    <row r="10" spans="1:12" ht="13.5" thickBot="1" x14ac:dyDescent="0.25">
      <c r="A10" s="63" t="s">
        <v>6</v>
      </c>
      <c r="B10" s="43">
        <v>0.82758733696008302</v>
      </c>
      <c r="C10" s="43">
        <v>0.87097248998533805</v>
      </c>
      <c r="D10" s="43">
        <v>0.88645775646951597</v>
      </c>
      <c r="E10" s="39"/>
      <c r="F10" s="42">
        <v>0.88735274793407504</v>
      </c>
      <c r="G10" s="83">
        <v>0.87986971651671997</v>
      </c>
      <c r="H10" s="44">
        <v>0.89371102080231701</v>
      </c>
      <c r="I10" s="41">
        <v>0.886504496395777</v>
      </c>
    </row>
    <row r="11" spans="1:12" ht="13.5" thickTop="1" x14ac:dyDescent="0.2">
      <c r="A11" s="62" t="s">
        <v>60</v>
      </c>
      <c r="B11" s="47"/>
      <c r="C11" s="47"/>
      <c r="D11" s="47"/>
      <c r="E11" s="39"/>
      <c r="F11" s="46"/>
      <c r="G11" s="84"/>
      <c r="H11" s="48"/>
      <c r="I11" s="45"/>
    </row>
    <row r="12" spans="1:12" x14ac:dyDescent="0.2">
      <c r="A12" s="62" t="s">
        <v>3</v>
      </c>
      <c r="B12" s="38">
        <v>0.21174498568612701</v>
      </c>
      <c r="C12" s="38">
        <v>0.26150373373828101</v>
      </c>
      <c r="D12" s="38">
        <v>0.30116703263357197</v>
      </c>
      <c r="E12" s="39"/>
      <c r="F12" s="37">
        <v>0.29881020601708302</v>
      </c>
      <c r="G12" s="82">
        <v>0.28798214833257202</v>
      </c>
      <c r="H12" s="40">
        <v>0.30931354161397401</v>
      </c>
      <c r="I12" s="36">
        <v>0.30667052570040598</v>
      </c>
    </row>
    <row r="13" spans="1:12" x14ac:dyDescent="0.2">
      <c r="A13" s="62" t="s">
        <v>4</v>
      </c>
      <c r="B13" s="38">
        <v>0.35307218877259799</v>
      </c>
      <c r="C13" s="38">
        <v>0.40326032374066001</v>
      </c>
      <c r="D13" s="38">
        <v>0.44170550399443897</v>
      </c>
      <c r="E13" s="39"/>
      <c r="F13" s="37">
        <v>0.43301203322404902</v>
      </c>
      <c r="G13" s="85">
        <v>0.42299791208793303</v>
      </c>
      <c r="H13" s="49">
        <v>0.45923971786853901</v>
      </c>
      <c r="I13" s="36">
        <v>0.45087982535903898</v>
      </c>
    </row>
    <row r="14" spans="1:12" x14ac:dyDescent="0.2">
      <c r="A14" s="62" t="s">
        <v>5</v>
      </c>
      <c r="B14" s="38">
        <v>0.59492166142272396</v>
      </c>
      <c r="C14" s="38">
        <v>0.64471750520075999</v>
      </c>
      <c r="D14" s="38">
        <v>0.66124213865354597</v>
      </c>
      <c r="E14" s="39"/>
      <c r="F14" s="37">
        <v>0.66200375416399504</v>
      </c>
      <c r="G14" s="82">
        <v>0.65285602239159601</v>
      </c>
      <c r="H14" s="40">
        <v>0.67015043209199898</v>
      </c>
      <c r="I14" s="36">
        <v>0.66363012497978102</v>
      </c>
    </row>
    <row r="15" spans="1:12" ht="13.5" thickBot="1" x14ac:dyDescent="0.25">
      <c r="A15" s="63" t="s">
        <v>6</v>
      </c>
      <c r="B15" s="43">
        <v>0.80215866150756099</v>
      </c>
      <c r="C15" s="43">
        <v>0.84107778856429605</v>
      </c>
      <c r="D15" s="43">
        <v>0.85245553143729702</v>
      </c>
      <c r="E15" s="65"/>
      <c r="F15" s="42">
        <v>0.855774100531832</v>
      </c>
      <c r="G15" s="83">
        <v>0.84680349053672699</v>
      </c>
      <c r="H15" s="44">
        <v>0.85866429512300402</v>
      </c>
      <c r="I15" s="41">
        <v>0.85311219000403204</v>
      </c>
    </row>
    <row r="16" spans="1:12" ht="13.5" thickTop="1" x14ac:dyDescent="0.2">
      <c r="A16" s="73" t="s">
        <v>69</v>
      </c>
    </row>
    <row r="17" spans="1:1" x14ac:dyDescent="0.2">
      <c r="A17" s="73"/>
    </row>
    <row r="18" spans="1:1" x14ac:dyDescent="0.2">
      <c r="A18" s="73"/>
    </row>
    <row r="19" spans="1:1" x14ac:dyDescent="0.2">
      <c r="A19" s="73"/>
    </row>
    <row r="20" spans="1:1" x14ac:dyDescent="0.2">
      <c r="A20"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20"/>
  <sheetViews>
    <sheetView showGridLines="0" zoomScaleNormal="100" workbookViewId="0">
      <selection sqref="A1:I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 min="12" max="12" width="9.7109375" bestFit="1" customWidth="1"/>
  </cols>
  <sheetData>
    <row r="1" spans="1:12" s="93" customFormat="1" ht="26.25" customHeight="1" thickBot="1" x14ac:dyDescent="0.25">
      <c r="A1" s="113" t="s">
        <v>35</v>
      </c>
      <c r="B1" s="113"/>
      <c r="C1" s="113"/>
      <c r="D1" s="113"/>
      <c r="E1" s="113"/>
      <c r="F1" s="113"/>
      <c r="G1" s="113"/>
      <c r="H1" s="113"/>
      <c r="I1" s="113"/>
    </row>
    <row r="2" spans="1:12" ht="13.5" thickTop="1" x14ac:dyDescent="0.2">
      <c r="A2" s="55"/>
      <c r="B2" s="56">
        <v>2022</v>
      </c>
      <c r="C2" s="56">
        <v>2023</v>
      </c>
      <c r="D2" s="56">
        <v>2024</v>
      </c>
      <c r="E2" s="57"/>
      <c r="F2" s="58" t="s">
        <v>70</v>
      </c>
      <c r="G2" s="59" t="s">
        <v>71</v>
      </c>
      <c r="H2" s="59" t="s">
        <v>72</v>
      </c>
      <c r="I2" s="60" t="s">
        <v>73</v>
      </c>
    </row>
    <row r="3" spans="1:12" ht="13.5" thickBot="1" x14ac:dyDescent="0.25">
      <c r="A3" s="61" t="s">
        <v>0</v>
      </c>
      <c r="B3" s="4">
        <v>1652</v>
      </c>
      <c r="C3" s="4">
        <v>1619</v>
      </c>
      <c r="D3" s="4">
        <v>1595</v>
      </c>
      <c r="E3" s="97"/>
      <c r="F3" s="6">
        <v>1617</v>
      </c>
      <c r="G3" s="76">
        <v>1613</v>
      </c>
      <c r="H3" s="7">
        <v>1617</v>
      </c>
      <c r="I3" s="3">
        <v>1595</v>
      </c>
    </row>
    <row r="4" spans="1:12" ht="14.25" thickTop="1" thickBot="1" x14ac:dyDescent="0.25">
      <c r="A4" s="61" t="s">
        <v>1</v>
      </c>
      <c r="B4" s="28">
        <v>397</v>
      </c>
      <c r="C4" s="28">
        <v>437</v>
      </c>
      <c r="D4" s="28">
        <v>401</v>
      </c>
      <c r="E4" s="29"/>
      <c r="F4" s="9">
        <v>305</v>
      </c>
      <c r="G4" s="77">
        <v>320</v>
      </c>
      <c r="H4" s="10">
        <v>302</v>
      </c>
      <c r="I4" s="11">
        <v>304</v>
      </c>
    </row>
    <row r="5" spans="1:12" ht="14.25" thickTop="1" thickBot="1" x14ac:dyDescent="0.25">
      <c r="A5" s="61" t="s">
        <v>2</v>
      </c>
      <c r="B5" s="30">
        <v>79.768924302788804</v>
      </c>
      <c r="C5" s="30">
        <v>104.876</v>
      </c>
      <c r="D5" s="30">
        <v>104.710317460317</v>
      </c>
      <c r="E5" s="29"/>
      <c r="F5" s="31">
        <v>106.55737704918</v>
      </c>
      <c r="G5" s="81">
        <v>105.492063492063</v>
      </c>
      <c r="H5" s="32">
        <v>103.984375</v>
      </c>
      <c r="I5" s="33">
        <v>102.90625</v>
      </c>
      <c r="L5" s="96"/>
    </row>
    <row r="6" spans="1:12" ht="13.5" thickTop="1" x14ac:dyDescent="0.2">
      <c r="A6" s="62" t="s">
        <v>61</v>
      </c>
      <c r="B6" s="34"/>
      <c r="C6" s="34"/>
      <c r="D6" s="34"/>
      <c r="E6" s="35"/>
      <c r="F6" s="15"/>
      <c r="G6" s="78"/>
      <c r="H6" s="16"/>
      <c r="I6" s="12"/>
      <c r="L6" s="96"/>
    </row>
    <row r="7" spans="1:12" x14ac:dyDescent="0.2">
      <c r="A7" s="62" t="s">
        <v>3</v>
      </c>
      <c r="B7" s="38">
        <v>0.38758488399770302</v>
      </c>
      <c r="C7" s="38">
        <v>0.42456045068120501</v>
      </c>
      <c r="D7" s="38">
        <v>0.47887589598527602</v>
      </c>
      <c r="E7" s="39"/>
      <c r="F7" s="37">
        <v>0.47391976199177899</v>
      </c>
      <c r="G7" s="82">
        <v>0.46919293599426998</v>
      </c>
      <c r="H7" s="40">
        <v>0.48599419434788199</v>
      </c>
      <c r="I7" s="36">
        <v>0.48452406716529001</v>
      </c>
    </row>
    <row r="8" spans="1:12" x14ac:dyDescent="0.2">
      <c r="A8" s="62" t="s">
        <v>4</v>
      </c>
      <c r="B8" s="38">
        <v>0.54585066016997796</v>
      </c>
      <c r="C8" s="38">
        <v>0.58328294534050096</v>
      </c>
      <c r="D8" s="38">
        <v>0.63489232758562997</v>
      </c>
      <c r="E8" s="39"/>
      <c r="F8" s="37">
        <v>0.62839855262960997</v>
      </c>
      <c r="G8" s="82">
        <v>0.62991663176100199</v>
      </c>
      <c r="H8" s="40">
        <v>0.65180233621855499</v>
      </c>
      <c r="I8" s="36">
        <v>0.63496891709172698</v>
      </c>
    </row>
    <row r="9" spans="1:12" x14ac:dyDescent="0.2">
      <c r="A9" s="62" t="s">
        <v>5</v>
      </c>
      <c r="B9" s="38">
        <v>0.80831128099578498</v>
      </c>
      <c r="C9" s="38">
        <v>0.81126994872796998</v>
      </c>
      <c r="D9" s="38">
        <v>0.84027859508069502</v>
      </c>
      <c r="E9" s="39"/>
      <c r="F9" s="37">
        <v>0.84278334540900102</v>
      </c>
      <c r="G9" s="82">
        <v>0.83336711300877797</v>
      </c>
      <c r="H9" s="40">
        <v>0.85252926874812496</v>
      </c>
      <c r="I9" s="36">
        <v>0.84137094388398304</v>
      </c>
    </row>
    <row r="10" spans="1:12" ht="13.5" thickBot="1" x14ac:dyDescent="0.25">
      <c r="A10" s="63" t="s">
        <v>6</v>
      </c>
      <c r="B10" s="43">
        <v>0.950164517438848</v>
      </c>
      <c r="C10" s="43">
        <v>0.95201265399532797</v>
      </c>
      <c r="D10" s="43">
        <v>0.96017449196022298</v>
      </c>
      <c r="E10" s="39"/>
      <c r="F10" s="42">
        <v>0.96216148054107498</v>
      </c>
      <c r="G10" s="83">
        <v>0.95709981218500395</v>
      </c>
      <c r="H10" s="44">
        <v>0.96414755183685297</v>
      </c>
      <c r="I10" s="41">
        <v>0.96241658443412403</v>
      </c>
    </row>
    <row r="11" spans="1:12" ht="13.5" thickTop="1" x14ac:dyDescent="0.2">
      <c r="A11" s="62" t="s">
        <v>62</v>
      </c>
      <c r="B11" s="47"/>
      <c r="C11" s="47"/>
      <c r="D11" s="47"/>
      <c r="E11" s="39"/>
      <c r="F11" s="46"/>
      <c r="G11" s="84"/>
      <c r="H11" s="48"/>
      <c r="I11" s="45"/>
    </row>
    <row r="12" spans="1:12" x14ac:dyDescent="0.2">
      <c r="A12" s="62" t="s">
        <v>3</v>
      </c>
      <c r="B12" s="38">
        <v>0.359726855609387</v>
      </c>
      <c r="C12" s="38">
        <v>0.39499569364381998</v>
      </c>
      <c r="D12" s="38">
        <v>0.44989899905261699</v>
      </c>
      <c r="E12" s="39"/>
      <c r="F12" s="37">
        <v>0.43968314297945998</v>
      </c>
      <c r="G12" s="82">
        <v>0.44021801174844299</v>
      </c>
      <c r="H12" s="40">
        <v>0.46066288518468002</v>
      </c>
      <c r="I12" s="36">
        <v>0.45600005891842899</v>
      </c>
    </row>
    <row r="13" spans="1:12" x14ac:dyDescent="0.2">
      <c r="A13" s="62" t="s">
        <v>4</v>
      </c>
      <c r="B13" s="38">
        <v>0.51262732916845799</v>
      </c>
      <c r="C13" s="38">
        <v>0.54023431224144902</v>
      </c>
      <c r="D13" s="38">
        <v>0.59783344606016697</v>
      </c>
      <c r="E13" s="39"/>
      <c r="F13" s="37">
        <v>0.591101349293079</v>
      </c>
      <c r="G13" s="85">
        <v>0.58906899839719096</v>
      </c>
      <c r="H13" s="49">
        <v>0.61372982935265796</v>
      </c>
      <c r="I13" s="36">
        <v>0.59859142929642795</v>
      </c>
    </row>
    <row r="14" spans="1:12" x14ac:dyDescent="0.2">
      <c r="A14" s="62" t="s">
        <v>5</v>
      </c>
      <c r="B14" s="38">
        <v>0.78145406382409099</v>
      </c>
      <c r="C14" s="38">
        <v>0.77804191341847995</v>
      </c>
      <c r="D14" s="38">
        <v>0.81046236912855096</v>
      </c>
      <c r="E14" s="39"/>
      <c r="F14" s="37">
        <v>0.81138977353366903</v>
      </c>
      <c r="G14" s="82">
        <v>0.80101717902880298</v>
      </c>
      <c r="H14" s="40">
        <v>0.82166288713944602</v>
      </c>
      <c r="I14" s="36">
        <v>0.80721691484401803</v>
      </c>
    </row>
    <row r="15" spans="1:12" ht="13.5" thickBot="1" x14ac:dyDescent="0.25">
      <c r="A15" s="63" t="s">
        <v>6</v>
      </c>
      <c r="B15" s="43">
        <v>0.93536214762824099</v>
      </c>
      <c r="C15" s="43">
        <v>0.93811186514421596</v>
      </c>
      <c r="D15" s="43">
        <v>0.949469299816735</v>
      </c>
      <c r="E15" s="65"/>
      <c r="F15" s="42">
        <v>0.94949409241109095</v>
      </c>
      <c r="G15" s="83">
        <v>0.94632068282441295</v>
      </c>
      <c r="H15" s="44">
        <v>0.95438732201383902</v>
      </c>
      <c r="I15" s="41">
        <v>0.95010681845087996</v>
      </c>
    </row>
    <row r="16" spans="1:12" ht="13.5" thickTop="1" x14ac:dyDescent="0.2">
      <c r="A16" s="73" t="s">
        <v>69</v>
      </c>
    </row>
    <row r="17" spans="1:1" x14ac:dyDescent="0.2">
      <c r="A17" s="73"/>
    </row>
    <row r="18" spans="1:1" x14ac:dyDescent="0.2">
      <c r="A18" s="73"/>
    </row>
    <row r="19" spans="1:1" x14ac:dyDescent="0.2">
      <c r="A19" s="73"/>
    </row>
    <row r="20" spans="1:1" x14ac:dyDescent="0.2">
      <c r="A20"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showGridLines="0" zoomScaleNormal="100" workbookViewId="0">
      <selection sqref="A1:I1"/>
    </sheetView>
  </sheetViews>
  <sheetFormatPr defaultRowHeight="12.75" x14ac:dyDescent="0.2"/>
  <sheetData>
    <row r="41" spans="1:1" x14ac:dyDescent="0.2">
      <c r="A41" s="73" t="s">
        <v>69</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showGridLines="0" zoomScaleNormal="100" workbookViewId="0">
      <selection activeCell="T22" sqref="T22"/>
    </sheetView>
  </sheetViews>
  <sheetFormatPr defaultRowHeight="12.75" x14ac:dyDescent="0.2"/>
  <sheetData>
    <row r="41" spans="1:1" x14ac:dyDescent="0.2">
      <c r="A41" s="73" t="s">
        <v>69</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9"/>
  <sheetViews>
    <sheetView showGridLines="0" zoomScaleNormal="100" workbookViewId="0">
      <selection sqref="A1:I1"/>
    </sheetView>
  </sheetViews>
  <sheetFormatPr defaultColWidth="9.140625" defaultRowHeight="11.25" x14ac:dyDescent="0.2"/>
  <cols>
    <col min="1" max="1" width="12.140625" style="71" bestFit="1" customWidth="1"/>
    <col min="2" max="3" width="15.85546875" style="71" customWidth="1"/>
    <col min="4" max="16384" width="9.140625" style="71"/>
  </cols>
  <sheetData>
    <row r="1" spans="1:8" ht="12" thickBot="1" x14ac:dyDescent="0.25">
      <c r="A1" s="108" t="s">
        <v>31</v>
      </c>
      <c r="B1" s="109"/>
      <c r="C1" s="109"/>
    </row>
    <row r="2" spans="1:8" ht="12" thickTop="1" x14ac:dyDescent="0.2">
      <c r="A2" s="72"/>
      <c r="B2" s="60" t="s">
        <v>36</v>
      </c>
      <c r="C2" s="56" t="s">
        <v>37</v>
      </c>
    </row>
    <row r="3" spans="1:8" x14ac:dyDescent="0.2">
      <c r="A3" s="68" t="s">
        <v>14</v>
      </c>
      <c r="B3" s="91">
        <v>0.43309835101458799</v>
      </c>
      <c r="C3" s="92">
        <v>0.27444394459831001</v>
      </c>
    </row>
    <row r="4" spans="1:8" x14ac:dyDescent="0.2">
      <c r="A4" s="69" t="s">
        <v>15</v>
      </c>
      <c r="B4" s="91">
        <v>0.14483605546922701</v>
      </c>
      <c r="C4" s="92">
        <v>0.161484334584131</v>
      </c>
    </row>
    <row r="5" spans="1:8" x14ac:dyDescent="0.2">
      <c r="A5" s="69" t="s">
        <v>16</v>
      </c>
      <c r="B5" s="91">
        <v>0.20652166231800101</v>
      </c>
      <c r="C5" s="92">
        <v>0.26962463283919602</v>
      </c>
    </row>
    <row r="6" spans="1:8" x14ac:dyDescent="0.2">
      <c r="A6" s="69" t="s">
        <v>17</v>
      </c>
      <c r="B6" s="91">
        <v>0.14423970080977</v>
      </c>
      <c r="C6" s="92">
        <v>0.18926471129278</v>
      </c>
    </row>
    <row r="7" spans="1:8" ht="12" thickBot="1" x14ac:dyDescent="0.25">
      <c r="A7" s="70" t="s">
        <v>18</v>
      </c>
      <c r="B7" s="95">
        <f>100%-SUM(B3:B6)</f>
        <v>7.1304230388413936E-2</v>
      </c>
      <c r="C7" s="95">
        <f>100%-SUM(C3:C6)</f>
        <v>0.10518237668558295</v>
      </c>
    </row>
    <row r="8" spans="1:8" ht="12" thickTop="1" x14ac:dyDescent="0.2">
      <c r="A8" s="73" t="s">
        <v>69</v>
      </c>
    </row>
    <row r="10" spans="1:8" x14ac:dyDescent="0.2">
      <c r="E10" s="94"/>
      <c r="F10" s="94"/>
      <c r="G10" s="94"/>
      <c r="H10" s="94"/>
    </row>
    <row r="15" spans="1:8" x14ac:dyDescent="0.2">
      <c r="C15" s="94"/>
    </row>
    <row r="19" spans="2:2" x14ac:dyDescent="0.2">
      <c r="B19" s="94"/>
    </row>
  </sheetData>
  <mergeCells count="1">
    <mergeCell ref="A1:C1"/>
  </mergeCells>
  <phoneticPr fontId="2" type="noConversion"/>
  <pageMargins left="0.75" right="0.75" top="1" bottom="1" header="0.5" footer="0.5"/>
  <pageSetup fitToHeight="0" orientation="landscape" r:id="rId1"/>
  <headerFooter alignWithMargins="0">
    <oddHeader>&amp;C&amp;A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6"/>
  <sheetViews>
    <sheetView showGridLines="0" zoomScaleNormal="100" workbookViewId="0">
      <selection sqref="A1:I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ht="13.5" thickBot="1" x14ac:dyDescent="0.25">
      <c r="A1" s="110" t="s">
        <v>32</v>
      </c>
      <c r="B1" s="111"/>
      <c r="C1" s="111"/>
      <c r="D1" s="111"/>
      <c r="E1" s="111"/>
      <c r="F1" s="111"/>
      <c r="G1" s="111"/>
      <c r="H1" s="111"/>
      <c r="I1" s="111"/>
    </row>
    <row r="2" spans="1:9" s="2" customFormat="1" ht="13.5" thickTop="1" x14ac:dyDescent="0.2">
      <c r="A2" s="55"/>
      <c r="B2" s="56">
        <v>2022</v>
      </c>
      <c r="C2" s="56">
        <v>2023</v>
      </c>
      <c r="D2" s="56">
        <v>2024</v>
      </c>
      <c r="E2" s="57"/>
      <c r="F2" s="58" t="s">
        <v>70</v>
      </c>
      <c r="G2" s="59" t="s">
        <v>71</v>
      </c>
      <c r="H2" s="59" t="s">
        <v>72</v>
      </c>
      <c r="I2" s="60" t="s">
        <v>73</v>
      </c>
    </row>
    <row r="3" spans="1:9" ht="13.5" thickBot="1" x14ac:dyDescent="0.25">
      <c r="A3" s="61" t="s">
        <v>0</v>
      </c>
      <c r="B3" s="4">
        <v>1652</v>
      </c>
      <c r="C3" s="4">
        <v>1619</v>
      </c>
      <c r="D3" s="4">
        <v>1595</v>
      </c>
      <c r="E3" s="5"/>
      <c r="F3" s="6">
        <v>1617</v>
      </c>
      <c r="G3" s="76">
        <v>1613</v>
      </c>
      <c r="H3" s="7">
        <v>1617</v>
      </c>
      <c r="I3" s="3">
        <v>1595</v>
      </c>
    </row>
    <row r="4" spans="1:9" ht="14.25" thickTop="1" thickBot="1" x14ac:dyDescent="0.25">
      <c r="A4" s="61" t="s">
        <v>1</v>
      </c>
      <c r="B4" s="8">
        <v>488</v>
      </c>
      <c r="C4" s="8">
        <v>506</v>
      </c>
      <c r="D4" s="8">
        <v>463</v>
      </c>
      <c r="E4" s="5"/>
      <c r="F4" s="9">
        <v>369</v>
      </c>
      <c r="G4" s="77">
        <v>385</v>
      </c>
      <c r="H4" s="10">
        <v>366</v>
      </c>
      <c r="I4" s="11">
        <v>369</v>
      </c>
    </row>
    <row r="5" spans="1:9" ht="14.25" thickTop="1" thickBot="1" x14ac:dyDescent="0.25">
      <c r="A5" s="61" t="s">
        <v>2</v>
      </c>
      <c r="B5" s="86">
        <v>120.274900398406</v>
      </c>
      <c r="C5" s="86">
        <v>138.85599999999999</v>
      </c>
      <c r="D5" s="86">
        <v>140.309523809523</v>
      </c>
      <c r="E5" s="5"/>
      <c r="F5" s="87">
        <v>142.54098360655701</v>
      </c>
      <c r="G5" s="88">
        <v>138.38095238095201</v>
      </c>
      <c r="H5" s="89">
        <v>140.765625</v>
      </c>
      <c r="I5" s="90">
        <v>139.625</v>
      </c>
    </row>
    <row r="6" spans="1:9" ht="13.5" thickTop="1" x14ac:dyDescent="0.2">
      <c r="A6" s="62" t="s">
        <v>38</v>
      </c>
      <c r="B6" s="13"/>
      <c r="C6" s="13"/>
      <c r="D6" s="13"/>
      <c r="E6" s="14"/>
      <c r="F6" s="15"/>
      <c r="G6" s="78"/>
      <c r="H6" s="16"/>
      <c r="I6" s="12"/>
    </row>
    <row r="7" spans="1:9" x14ac:dyDescent="0.2">
      <c r="A7" s="62" t="s">
        <v>3</v>
      </c>
      <c r="B7" s="18">
        <v>0.305308265028162</v>
      </c>
      <c r="C7" s="18">
        <v>0.37988502618696701</v>
      </c>
      <c r="D7" s="18">
        <v>0.43309835101458799</v>
      </c>
      <c r="E7" s="19"/>
      <c r="F7" s="20">
        <v>0.427329940009123</v>
      </c>
      <c r="G7" s="79">
        <v>0.42377818497174502</v>
      </c>
      <c r="H7" s="21">
        <v>0.44093418845471</v>
      </c>
      <c r="I7" s="17">
        <v>0.43820184381016197</v>
      </c>
    </row>
    <row r="8" spans="1:9" x14ac:dyDescent="0.2">
      <c r="A8" s="62" t="s">
        <v>4</v>
      </c>
      <c r="B8" s="18">
        <v>0.45739753751304502</v>
      </c>
      <c r="C8" s="18">
        <v>0.52655440162681899</v>
      </c>
      <c r="D8" s="18">
        <v>0.577934406483815</v>
      </c>
      <c r="E8" s="19"/>
      <c r="F8" s="20">
        <v>0.57192773625597404</v>
      </c>
      <c r="G8" s="79">
        <v>0.57236823700553896</v>
      </c>
      <c r="H8" s="21">
        <v>0.59428490043245197</v>
      </c>
      <c r="I8" s="17">
        <v>0.57818990676238202</v>
      </c>
    </row>
    <row r="9" spans="1:9" x14ac:dyDescent="0.2">
      <c r="A9" s="62" t="s">
        <v>5</v>
      </c>
      <c r="B9" s="18">
        <v>0.70773650083877404</v>
      </c>
      <c r="C9" s="18">
        <v>0.74756745039640105</v>
      </c>
      <c r="D9" s="18">
        <v>0.78445606880181695</v>
      </c>
      <c r="E9" s="19"/>
      <c r="F9" s="20">
        <v>0.78432552367342301</v>
      </c>
      <c r="G9" s="79">
        <v>0.77626692497062599</v>
      </c>
      <c r="H9" s="21">
        <v>0.79716906486204897</v>
      </c>
      <c r="I9" s="17">
        <v>0.78364325280064295</v>
      </c>
    </row>
    <row r="10" spans="1:9" ht="13.5" thickBot="1" x14ac:dyDescent="0.25">
      <c r="A10" s="63" t="s">
        <v>6</v>
      </c>
      <c r="B10" s="23">
        <v>0.87880488107189003</v>
      </c>
      <c r="C10" s="23">
        <v>0.91734385996290602</v>
      </c>
      <c r="D10" s="23">
        <v>0.92869576961158795</v>
      </c>
      <c r="E10" s="19"/>
      <c r="F10" s="24">
        <v>0.92974085707324905</v>
      </c>
      <c r="G10" s="80">
        <v>0.92592352990544302</v>
      </c>
      <c r="H10" s="25">
        <v>0.93294260156004905</v>
      </c>
      <c r="I10" s="22">
        <v>0.93106728874940703</v>
      </c>
    </row>
    <row r="11" spans="1:9" ht="13.5" thickTop="1" x14ac:dyDescent="0.2">
      <c r="A11" s="62" t="s">
        <v>39</v>
      </c>
      <c r="B11" s="18"/>
      <c r="C11" s="18"/>
      <c r="D11" s="18"/>
      <c r="E11" s="19"/>
      <c r="F11" s="20"/>
      <c r="G11" s="79"/>
      <c r="H11" s="21"/>
      <c r="I11" s="17"/>
    </row>
    <row r="12" spans="1:9" x14ac:dyDescent="0.2">
      <c r="A12" s="62" t="s">
        <v>3</v>
      </c>
      <c r="B12" s="18">
        <v>0.26542041423395801</v>
      </c>
      <c r="C12" s="18">
        <v>0.32484129330462203</v>
      </c>
      <c r="D12" s="18">
        <v>0.27444394459831001</v>
      </c>
      <c r="E12" s="19"/>
      <c r="F12" s="20">
        <v>0.32401870645793801</v>
      </c>
      <c r="G12" s="79">
        <v>0.28439887783520001</v>
      </c>
      <c r="H12" s="21">
        <v>0.26351262797892</v>
      </c>
      <c r="I12" s="17">
        <v>0.28319276091405998</v>
      </c>
    </row>
    <row r="13" spans="1:9" x14ac:dyDescent="0.2">
      <c r="A13" s="62" t="s">
        <v>4</v>
      </c>
      <c r="B13" s="18">
        <v>0.41754732170597902</v>
      </c>
      <c r="C13" s="18">
        <v>0.47671111262885701</v>
      </c>
      <c r="D13" s="18">
        <v>0.43592827918244198</v>
      </c>
      <c r="E13" s="19"/>
      <c r="F13" s="20">
        <v>0.47459756582892798</v>
      </c>
      <c r="G13" s="79">
        <v>0.44679299894917601</v>
      </c>
      <c r="H13" s="26">
        <v>0.42554080950141698</v>
      </c>
      <c r="I13" s="17">
        <v>0.42591017113881702</v>
      </c>
    </row>
    <row r="14" spans="1:9" x14ac:dyDescent="0.2">
      <c r="A14" s="62" t="s">
        <v>5</v>
      </c>
      <c r="B14" s="18">
        <v>0.69388428968275995</v>
      </c>
      <c r="C14" s="18">
        <v>0.73754380452513701</v>
      </c>
      <c r="D14" s="18">
        <v>0.70555291202163795</v>
      </c>
      <c r="E14" s="19"/>
      <c r="F14" s="20">
        <v>0.71723302750177298</v>
      </c>
      <c r="G14" s="79">
        <v>0.72023434047337498</v>
      </c>
      <c r="H14" s="21">
        <v>0.70126619542413504</v>
      </c>
      <c r="I14" s="17">
        <v>0.69789689676335898</v>
      </c>
    </row>
    <row r="15" spans="1:9" ht="13.5" thickBot="1" x14ac:dyDescent="0.25">
      <c r="A15" s="63" t="s">
        <v>6</v>
      </c>
      <c r="B15" s="23">
        <v>0.88933478508668595</v>
      </c>
      <c r="C15" s="23">
        <v>0.91018028302571596</v>
      </c>
      <c r="D15" s="23">
        <v>0.89481762331441805</v>
      </c>
      <c r="E15" s="64"/>
      <c r="F15" s="24">
        <v>0.90277790063201702</v>
      </c>
      <c r="G15" s="80">
        <v>0.89587774013588195</v>
      </c>
      <c r="H15" s="25">
        <v>0.90392087160282497</v>
      </c>
      <c r="I15" s="22">
        <v>0.89109657264252795</v>
      </c>
    </row>
    <row r="16" spans="1:9" ht="13.5" thickTop="1" x14ac:dyDescent="0.2">
      <c r="A16" s="73" t="s">
        <v>69</v>
      </c>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7"/>
  <sheetViews>
    <sheetView showGridLines="0" zoomScaleNormal="100" workbookViewId="0">
      <selection sqref="A1:I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27" customFormat="1" ht="13.5" thickBot="1" x14ac:dyDescent="0.25">
      <c r="A1" s="110" t="s">
        <v>33</v>
      </c>
      <c r="B1" s="112"/>
      <c r="C1" s="112"/>
      <c r="D1" s="112"/>
      <c r="E1" s="112"/>
      <c r="F1" s="112"/>
      <c r="G1" s="112"/>
      <c r="H1" s="112"/>
      <c r="I1" s="112"/>
    </row>
    <row r="2" spans="1:9" s="2" customFormat="1" ht="13.5" thickTop="1" x14ac:dyDescent="0.2">
      <c r="A2" s="55"/>
      <c r="B2" s="56">
        <v>2022</v>
      </c>
      <c r="C2" s="56">
        <v>2023</v>
      </c>
      <c r="D2" s="56">
        <v>2024</v>
      </c>
      <c r="E2" s="57"/>
      <c r="F2" s="58" t="s">
        <v>70</v>
      </c>
      <c r="G2" s="59" t="s">
        <v>71</v>
      </c>
      <c r="H2" s="59" t="s">
        <v>72</v>
      </c>
      <c r="I2" s="60" t="s">
        <v>73</v>
      </c>
    </row>
    <row r="3" spans="1:9" s="2" customFormat="1" ht="13.5" thickBot="1" x14ac:dyDescent="0.25">
      <c r="A3" s="61" t="s">
        <v>0</v>
      </c>
      <c r="B3" s="4">
        <v>1652</v>
      </c>
      <c r="C3" s="4">
        <v>1619</v>
      </c>
      <c r="D3" s="4">
        <v>1595</v>
      </c>
      <c r="E3" s="97"/>
      <c r="F3" s="6">
        <v>1617</v>
      </c>
      <c r="G3" s="76">
        <v>1613</v>
      </c>
      <c r="H3" s="7">
        <v>1617</v>
      </c>
      <c r="I3" s="3">
        <v>1595</v>
      </c>
    </row>
    <row r="4" spans="1:9" ht="14.25" thickTop="1" thickBot="1" x14ac:dyDescent="0.25">
      <c r="A4" s="61" t="s">
        <v>1</v>
      </c>
      <c r="B4" s="28">
        <v>465</v>
      </c>
      <c r="C4" s="28">
        <v>489</v>
      </c>
      <c r="D4" s="28">
        <v>440</v>
      </c>
      <c r="E4" s="29"/>
      <c r="F4" s="9">
        <v>350</v>
      </c>
      <c r="G4" s="77">
        <v>367</v>
      </c>
      <c r="H4" s="10">
        <v>347</v>
      </c>
      <c r="I4" s="11">
        <v>345</v>
      </c>
    </row>
    <row r="5" spans="1:9" ht="14.25" thickTop="1" thickBot="1" x14ac:dyDescent="0.25">
      <c r="A5" s="61" t="s">
        <v>2</v>
      </c>
      <c r="B5" s="30">
        <v>105.868525896414</v>
      </c>
      <c r="C5" s="30">
        <v>121.28</v>
      </c>
      <c r="D5" s="30">
        <v>122.861111111111</v>
      </c>
      <c r="E5" s="29"/>
      <c r="F5" s="31">
        <v>125.67213114754</v>
      </c>
      <c r="G5" s="81">
        <v>121.15873015872999</v>
      </c>
      <c r="H5" s="32">
        <v>123.0625</v>
      </c>
      <c r="I5" s="33">
        <v>121.65625</v>
      </c>
    </row>
    <row r="6" spans="1:9" ht="13.5" thickTop="1" x14ac:dyDescent="0.2">
      <c r="A6" s="62" t="s">
        <v>40</v>
      </c>
      <c r="B6" s="34"/>
      <c r="C6" s="34"/>
      <c r="D6" s="34"/>
      <c r="E6" s="35"/>
      <c r="F6" s="15"/>
      <c r="G6" s="78"/>
      <c r="H6" s="16"/>
      <c r="I6" s="12"/>
    </row>
    <row r="7" spans="1:9" x14ac:dyDescent="0.2">
      <c r="A7" s="62" t="s">
        <v>3</v>
      </c>
      <c r="B7" s="38">
        <v>0.37104215350978298</v>
      </c>
      <c r="C7" s="38">
        <v>0.50051333948361598</v>
      </c>
      <c r="D7" s="38">
        <v>0.58448479813432097</v>
      </c>
      <c r="E7" s="39"/>
      <c r="F7" s="37">
        <v>0.55825941346850105</v>
      </c>
      <c r="G7" s="82">
        <v>0.58342235182030699</v>
      </c>
      <c r="H7" s="40">
        <v>0.61812235183542896</v>
      </c>
      <c r="I7" s="36">
        <v>0.59899240985233904</v>
      </c>
    </row>
    <row r="8" spans="1:9" x14ac:dyDescent="0.2">
      <c r="A8" s="62" t="s">
        <v>4</v>
      </c>
      <c r="B8" s="38">
        <v>0.52093383613988897</v>
      </c>
      <c r="C8" s="38">
        <v>0.640140343944129</v>
      </c>
      <c r="D8" s="38">
        <v>0.734889330755232</v>
      </c>
      <c r="E8" s="39"/>
      <c r="F8" s="37">
        <v>0.70739952932657402</v>
      </c>
      <c r="G8" s="82">
        <v>0.71858128590813197</v>
      </c>
      <c r="H8" s="40">
        <v>0.75937421834140495</v>
      </c>
      <c r="I8" s="36">
        <v>0.74662508109967196</v>
      </c>
    </row>
    <row r="9" spans="1:9" x14ac:dyDescent="0.2">
      <c r="A9" s="62" t="s">
        <v>5</v>
      </c>
      <c r="B9" s="38">
        <v>0.740241407323457</v>
      </c>
      <c r="C9" s="38">
        <v>0.82277705312429394</v>
      </c>
      <c r="D9" s="38">
        <v>0.866292321998266</v>
      </c>
      <c r="E9" s="39"/>
      <c r="F9" s="37">
        <v>0.85653059377262797</v>
      </c>
      <c r="G9" s="82">
        <v>0.85246990212778195</v>
      </c>
      <c r="H9" s="40">
        <v>0.87952793505696103</v>
      </c>
      <c r="I9" s="36">
        <v>0.874965801342932</v>
      </c>
    </row>
    <row r="10" spans="1:9" ht="13.5" thickBot="1" x14ac:dyDescent="0.25">
      <c r="A10" s="63" t="s">
        <v>6</v>
      </c>
      <c r="B10" s="43">
        <v>0.88406531136229105</v>
      </c>
      <c r="C10" s="43">
        <v>0.92487086407918595</v>
      </c>
      <c r="D10" s="43">
        <v>0.93909975941010104</v>
      </c>
      <c r="E10" s="39"/>
      <c r="F10" s="42">
        <v>0.93942795076031804</v>
      </c>
      <c r="G10" s="83">
        <v>0.93570459335392697</v>
      </c>
      <c r="H10" s="44">
        <v>0.94582016357035104</v>
      </c>
      <c r="I10" s="41">
        <v>0.94112750041038296</v>
      </c>
    </row>
    <row r="11" spans="1:9" ht="13.5" thickTop="1" x14ac:dyDescent="0.2">
      <c r="A11" s="62" t="s">
        <v>41</v>
      </c>
      <c r="B11" s="47"/>
      <c r="C11" s="47"/>
      <c r="D11" s="47"/>
      <c r="E11" s="39"/>
      <c r="F11" s="46"/>
      <c r="G11" s="84"/>
      <c r="H11" s="48"/>
      <c r="I11" s="45"/>
    </row>
    <row r="12" spans="1:9" x14ac:dyDescent="0.2">
      <c r="A12" s="62" t="s">
        <v>3</v>
      </c>
      <c r="B12" s="38">
        <v>0.35591588523088302</v>
      </c>
      <c r="C12" s="38">
        <v>0.42487017231749802</v>
      </c>
      <c r="D12" s="38">
        <v>0.35826311561658303</v>
      </c>
      <c r="E12" s="39"/>
      <c r="F12" s="37">
        <v>0.43801029159993798</v>
      </c>
      <c r="G12" s="82">
        <v>0.36124024491557799</v>
      </c>
      <c r="H12" s="40">
        <v>0.35411760008120002</v>
      </c>
      <c r="I12" s="36">
        <v>0.38723820545700299</v>
      </c>
    </row>
    <row r="13" spans="1:9" x14ac:dyDescent="0.2">
      <c r="A13" s="62" t="s">
        <v>4</v>
      </c>
      <c r="B13" s="38">
        <v>0.51473153091355806</v>
      </c>
      <c r="C13" s="38">
        <v>0.58432597742522396</v>
      </c>
      <c r="D13" s="38">
        <v>0.54011501403001505</v>
      </c>
      <c r="E13" s="39"/>
      <c r="F13" s="37">
        <v>0.59082838054252795</v>
      </c>
      <c r="G13" s="85">
        <v>0.54947981255797496</v>
      </c>
      <c r="H13" s="49">
        <v>0.51704752626867601</v>
      </c>
      <c r="I13" s="36">
        <v>0.53269204112817004</v>
      </c>
    </row>
    <row r="14" spans="1:9" x14ac:dyDescent="0.2">
      <c r="A14" s="62" t="s">
        <v>5</v>
      </c>
      <c r="B14" s="38">
        <v>0.78138892671456395</v>
      </c>
      <c r="C14" s="38">
        <v>0.83533158771039895</v>
      </c>
      <c r="D14" s="38">
        <v>0.80027878423030996</v>
      </c>
      <c r="E14" s="39"/>
      <c r="F14" s="37">
        <v>0.814656097151925</v>
      </c>
      <c r="G14" s="82">
        <v>0.81296373622839302</v>
      </c>
      <c r="H14" s="40">
        <v>0.78901556305211196</v>
      </c>
      <c r="I14" s="36">
        <v>0.80132813334420805</v>
      </c>
    </row>
    <row r="15" spans="1:9" ht="13.5" thickBot="1" x14ac:dyDescent="0.25">
      <c r="A15" s="63" t="s">
        <v>6</v>
      </c>
      <c r="B15" s="43">
        <v>0.92306599731916805</v>
      </c>
      <c r="C15" s="43">
        <v>0.947409388004117</v>
      </c>
      <c r="D15" s="43">
        <v>0.93164970793914703</v>
      </c>
      <c r="E15" s="65"/>
      <c r="F15" s="42">
        <v>0.93528363689606397</v>
      </c>
      <c r="G15" s="83">
        <v>0.93384018550262604</v>
      </c>
      <c r="H15" s="44">
        <v>0.934976930938482</v>
      </c>
      <c r="I15" s="41">
        <v>0.93347002735657802</v>
      </c>
    </row>
    <row r="16" spans="1:9" ht="13.5" thickTop="1" x14ac:dyDescent="0.2">
      <c r="A16" s="73" t="s">
        <v>69</v>
      </c>
      <c r="B16" s="50"/>
      <c r="C16" s="50"/>
      <c r="D16" s="50"/>
      <c r="E16" s="50"/>
      <c r="F16" s="50"/>
      <c r="G16" s="50"/>
      <c r="H16" s="50"/>
      <c r="I16" s="50"/>
    </row>
    <row r="17" spans="1:1" x14ac:dyDescent="0.2">
      <c r="A17"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7"/>
  <sheetViews>
    <sheetView showGridLines="0" zoomScaleNormal="100" workbookViewId="0">
      <selection sqref="A1:I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13.5" thickBot="1" x14ac:dyDescent="0.25">
      <c r="A1" s="110" t="s">
        <v>34</v>
      </c>
      <c r="B1" s="112"/>
      <c r="C1" s="112"/>
      <c r="D1" s="112"/>
      <c r="E1" s="112"/>
      <c r="F1" s="112"/>
      <c r="G1" s="112"/>
      <c r="H1" s="112"/>
      <c r="I1" s="112"/>
    </row>
    <row r="2" spans="1:9" ht="13.5" thickTop="1" x14ac:dyDescent="0.2">
      <c r="A2" s="55"/>
      <c r="B2" s="56">
        <v>2022</v>
      </c>
      <c r="C2" s="56">
        <v>2023</v>
      </c>
      <c r="D2" s="56">
        <v>2024</v>
      </c>
      <c r="E2" s="57"/>
      <c r="F2" s="58" t="s">
        <v>70</v>
      </c>
      <c r="G2" s="59" t="s">
        <v>71</v>
      </c>
      <c r="H2" s="59" t="s">
        <v>72</v>
      </c>
      <c r="I2" s="60" t="s">
        <v>73</v>
      </c>
    </row>
    <row r="3" spans="1:9" ht="13.5" thickBot="1" x14ac:dyDescent="0.25">
      <c r="A3" s="61" t="s">
        <v>0</v>
      </c>
      <c r="B3" s="4">
        <v>1652</v>
      </c>
      <c r="C3" s="4">
        <v>1619</v>
      </c>
      <c r="D3" s="4">
        <v>1595</v>
      </c>
      <c r="E3" s="97"/>
      <c r="F3" s="6">
        <v>1617</v>
      </c>
      <c r="G3" s="76">
        <v>1613</v>
      </c>
      <c r="H3" s="7">
        <v>1617</v>
      </c>
      <c r="I3" s="3">
        <v>1595</v>
      </c>
    </row>
    <row r="4" spans="1:9" ht="14.25" thickTop="1" thickBot="1" x14ac:dyDescent="0.25">
      <c r="A4" s="61" t="s">
        <v>1</v>
      </c>
      <c r="B4" s="28">
        <v>464</v>
      </c>
      <c r="C4" s="28">
        <v>470</v>
      </c>
      <c r="D4" s="28">
        <v>441</v>
      </c>
      <c r="E4" s="29"/>
      <c r="F4" s="9">
        <v>342</v>
      </c>
      <c r="G4" s="77">
        <v>357</v>
      </c>
      <c r="H4" s="10">
        <v>343</v>
      </c>
      <c r="I4" s="11">
        <v>346</v>
      </c>
    </row>
    <row r="5" spans="1:9" ht="14.25" thickTop="1" thickBot="1" x14ac:dyDescent="0.25">
      <c r="A5" s="61" t="s">
        <v>2</v>
      </c>
      <c r="B5" s="30">
        <v>109.84462151394401</v>
      </c>
      <c r="C5" s="30">
        <v>124.532</v>
      </c>
      <c r="D5" s="30">
        <v>125.92460317460301</v>
      </c>
      <c r="E5" s="29"/>
      <c r="F5" s="31">
        <v>127.655737704918</v>
      </c>
      <c r="G5" s="81">
        <v>124.98412698412599</v>
      </c>
      <c r="H5" s="32">
        <v>126.78125</v>
      </c>
      <c r="I5" s="33">
        <v>124.34375</v>
      </c>
    </row>
    <row r="6" spans="1:9" ht="13.5" thickTop="1" x14ac:dyDescent="0.2">
      <c r="A6" s="62" t="s">
        <v>42</v>
      </c>
      <c r="B6" s="34"/>
      <c r="C6" s="34"/>
      <c r="D6" s="34"/>
      <c r="E6" s="35"/>
      <c r="F6" s="15"/>
      <c r="G6" s="78"/>
      <c r="H6" s="16"/>
      <c r="I6" s="12"/>
    </row>
    <row r="7" spans="1:9" x14ac:dyDescent="0.2">
      <c r="A7" s="62" t="s">
        <v>3</v>
      </c>
      <c r="B7" s="38">
        <v>0.384048225799343</v>
      </c>
      <c r="C7" s="38">
        <v>0.40753537460976103</v>
      </c>
      <c r="D7" s="38">
        <v>0.43822248911574802</v>
      </c>
      <c r="E7" s="39"/>
      <c r="F7" s="37">
        <v>0.44173687322883598</v>
      </c>
      <c r="G7" s="82">
        <v>0.435470759157846</v>
      </c>
      <c r="H7" s="40">
        <v>0.442976597935275</v>
      </c>
      <c r="I7" s="36">
        <v>0.43235534316089402</v>
      </c>
    </row>
    <row r="8" spans="1:9" x14ac:dyDescent="0.2">
      <c r="A8" s="62" t="s">
        <v>4</v>
      </c>
      <c r="B8" s="38">
        <v>0.51671324218815196</v>
      </c>
      <c r="C8" s="38">
        <v>0.54207620204891804</v>
      </c>
      <c r="D8" s="38">
        <v>0.56491079917930198</v>
      </c>
      <c r="E8" s="39"/>
      <c r="F8" s="37">
        <v>0.57473638939874505</v>
      </c>
      <c r="G8" s="82">
        <v>0.56149722339706698</v>
      </c>
      <c r="H8" s="40">
        <v>0.57564395098830301</v>
      </c>
      <c r="I8" s="36">
        <v>0.55814505790635605</v>
      </c>
    </row>
    <row r="9" spans="1:9" x14ac:dyDescent="0.2">
      <c r="A9" s="62" t="s">
        <v>5</v>
      </c>
      <c r="B9" s="38">
        <v>0.74078328934111903</v>
      </c>
      <c r="C9" s="38">
        <v>0.77140378832169698</v>
      </c>
      <c r="D9" s="38">
        <v>0.78772644247610402</v>
      </c>
      <c r="E9" s="39"/>
      <c r="F9" s="37">
        <v>0.79082668386951405</v>
      </c>
      <c r="G9" s="82">
        <v>0.78500414705284605</v>
      </c>
      <c r="H9" s="40">
        <v>0.79540816799769898</v>
      </c>
      <c r="I9" s="36">
        <v>0.78488012814764996</v>
      </c>
    </row>
    <row r="10" spans="1:9" ht="13.5" thickBot="1" x14ac:dyDescent="0.25">
      <c r="A10" s="63" t="s">
        <v>6</v>
      </c>
      <c r="B10" s="43">
        <v>0.90236159928032</v>
      </c>
      <c r="C10" s="43">
        <v>0.92834210295033603</v>
      </c>
      <c r="D10" s="43">
        <v>0.93619263874293102</v>
      </c>
      <c r="E10" s="39"/>
      <c r="F10" s="42">
        <v>0.93807486822669806</v>
      </c>
      <c r="G10" s="83">
        <v>0.93487204556814596</v>
      </c>
      <c r="H10" s="44">
        <v>0.938431607164389</v>
      </c>
      <c r="I10" s="41">
        <v>0.93743108549881304</v>
      </c>
    </row>
    <row r="11" spans="1:9" ht="13.5" thickTop="1" x14ac:dyDescent="0.2">
      <c r="A11" s="62" t="s">
        <v>43</v>
      </c>
      <c r="B11" s="47"/>
      <c r="C11" s="47"/>
      <c r="D11" s="47"/>
      <c r="E11" s="39"/>
      <c r="F11" s="46"/>
      <c r="G11" s="84"/>
      <c r="H11" s="48"/>
      <c r="I11" s="45"/>
    </row>
    <row r="12" spans="1:9" x14ac:dyDescent="0.2">
      <c r="A12" s="62" t="s">
        <v>3</v>
      </c>
      <c r="B12" s="38">
        <v>0.209017319569445</v>
      </c>
      <c r="C12" s="38">
        <v>0.24441952008131099</v>
      </c>
      <c r="D12" s="38">
        <v>0.219869867419312</v>
      </c>
      <c r="E12" s="39"/>
      <c r="F12" s="37">
        <v>0.22018423228808501</v>
      </c>
      <c r="G12" s="82">
        <v>0.24413458737115201</v>
      </c>
      <c r="H12" s="40">
        <v>0.23594303474370101</v>
      </c>
      <c r="I12" s="36">
        <v>0.21167599169725601</v>
      </c>
    </row>
    <row r="13" spans="1:9" x14ac:dyDescent="0.2">
      <c r="A13" s="62" t="s">
        <v>4</v>
      </c>
      <c r="B13" s="38">
        <v>0.350745841392538</v>
      </c>
      <c r="C13" s="38">
        <v>0.39097353264020002</v>
      </c>
      <c r="D13" s="38">
        <v>0.37490730657745502</v>
      </c>
      <c r="E13" s="39"/>
      <c r="F13" s="37">
        <v>0.36933838457756302</v>
      </c>
      <c r="G13" s="85">
        <v>0.398038399665262</v>
      </c>
      <c r="H13" s="49">
        <v>0.392970698974203</v>
      </c>
      <c r="I13" s="36">
        <v>0.36053280931146098</v>
      </c>
    </row>
    <row r="14" spans="1:9" x14ac:dyDescent="0.2">
      <c r="A14" s="62" t="s">
        <v>5</v>
      </c>
      <c r="B14" s="38">
        <v>0.65136927918657495</v>
      </c>
      <c r="C14" s="38">
        <v>0.68420248734072298</v>
      </c>
      <c r="D14" s="38">
        <v>0.67785168760526204</v>
      </c>
      <c r="E14" s="39"/>
      <c r="F14" s="37">
        <v>0.67512727481305401</v>
      </c>
      <c r="G14" s="82">
        <v>0.68838624942831905</v>
      </c>
      <c r="H14" s="40">
        <v>0.69555895203982399</v>
      </c>
      <c r="I14" s="36">
        <v>0.65807939030315499</v>
      </c>
    </row>
    <row r="15" spans="1:9" ht="13.5" thickBot="1" x14ac:dyDescent="0.25">
      <c r="A15" s="63" t="s">
        <v>6</v>
      </c>
      <c r="B15" s="43">
        <v>0.86888883792926896</v>
      </c>
      <c r="C15" s="43">
        <v>0.88234836155478003</v>
      </c>
      <c r="D15" s="43">
        <v>0.87635912471633903</v>
      </c>
      <c r="E15" s="65"/>
      <c r="F15" s="42">
        <v>0.88767571437639303</v>
      </c>
      <c r="G15" s="83">
        <v>0.87436002571306803</v>
      </c>
      <c r="H15" s="44">
        <v>0.89366203445056602</v>
      </c>
      <c r="I15" s="41">
        <v>0.86815094620894295</v>
      </c>
    </row>
    <row r="16" spans="1:9" ht="13.5" thickTop="1" x14ac:dyDescent="0.2">
      <c r="A16" s="73" t="s">
        <v>69</v>
      </c>
    </row>
    <row r="17" spans="1:1" x14ac:dyDescent="0.2">
      <c r="A17"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7"/>
  <sheetViews>
    <sheetView showGridLines="0" zoomScaleNormal="100" workbookViewId="0">
      <selection sqref="A1:I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ht="28.5" customHeight="1" thickBot="1" x14ac:dyDescent="0.25">
      <c r="A1" s="113" t="s">
        <v>44</v>
      </c>
      <c r="B1" s="113"/>
      <c r="C1" s="113"/>
      <c r="D1" s="113"/>
      <c r="E1" s="113"/>
      <c r="F1" s="113"/>
      <c r="G1" s="113"/>
      <c r="H1" s="113"/>
      <c r="I1" s="113"/>
    </row>
    <row r="2" spans="1:9" ht="13.5" thickTop="1" x14ac:dyDescent="0.2">
      <c r="A2" s="55"/>
      <c r="B2" s="56">
        <v>2022</v>
      </c>
      <c r="C2" s="56">
        <v>2023</v>
      </c>
      <c r="D2" s="56">
        <v>2024</v>
      </c>
      <c r="E2" s="57"/>
      <c r="F2" s="58" t="s">
        <v>70</v>
      </c>
      <c r="G2" s="59" t="s">
        <v>71</v>
      </c>
      <c r="H2" s="59" t="s">
        <v>72</v>
      </c>
      <c r="I2" s="60" t="s">
        <v>73</v>
      </c>
    </row>
    <row r="3" spans="1:9" ht="13.5" thickBot="1" x14ac:dyDescent="0.25">
      <c r="A3" s="61" t="s">
        <v>0</v>
      </c>
      <c r="B3" s="4">
        <v>1652</v>
      </c>
      <c r="C3" s="4">
        <v>1619</v>
      </c>
      <c r="D3" s="4">
        <v>1595</v>
      </c>
      <c r="E3" s="97"/>
      <c r="F3" s="6">
        <v>1617</v>
      </c>
      <c r="G3" s="76">
        <v>1613</v>
      </c>
      <c r="H3" s="7">
        <v>1617</v>
      </c>
      <c r="I3" s="3">
        <v>1595</v>
      </c>
    </row>
    <row r="4" spans="1:9" ht="14.25" thickTop="1" thickBot="1" x14ac:dyDescent="0.25">
      <c r="A4" s="61" t="s">
        <v>1</v>
      </c>
      <c r="B4" s="28">
        <v>94</v>
      </c>
      <c r="C4" s="28">
        <v>93</v>
      </c>
      <c r="D4" s="28">
        <v>89</v>
      </c>
      <c r="E4" s="29"/>
      <c r="F4" s="9">
        <v>66</v>
      </c>
      <c r="G4" s="77">
        <v>67</v>
      </c>
      <c r="H4" s="10">
        <v>74</v>
      </c>
      <c r="I4" s="11">
        <v>67</v>
      </c>
    </row>
    <row r="5" spans="1:9" ht="14.25" thickTop="1" thickBot="1" x14ac:dyDescent="0.25">
      <c r="A5" s="61" t="s">
        <v>2</v>
      </c>
      <c r="B5" s="30">
        <v>11.800796812749001</v>
      </c>
      <c r="C5" s="30">
        <v>13.384</v>
      </c>
      <c r="D5" s="30">
        <v>14.2936507936507</v>
      </c>
      <c r="E5" s="29"/>
      <c r="F5" s="31">
        <v>13.7049180327868</v>
      </c>
      <c r="G5" s="81">
        <v>13.174603174603099</v>
      </c>
      <c r="H5" s="32">
        <v>16.53125</v>
      </c>
      <c r="I5" s="33">
        <v>13.71875</v>
      </c>
    </row>
    <row r="6" spans="1:9" ht="13.5" thickTop="1" x14ac:dyDescent="0.2">
      <c r="A6" s="62" t="s">
        <v>46</v>
      </c>
      <c r="B6" s="34"/>
      <c r="C6" s="34"/>
      <c r="D6" s="34"/>
      <c r="E6" s="35"/>
      <c r="F6" s="15"/>
      <c r="G6" s="78"/>
      <c r="H6" s="16"/>
      <c r="I6" s="12"/>
    </row>
    <row r="7" spans="1:9" x14ac:dyDescent="0.2">
      <c r="A7" s="62" t="s">
        <v>3</v>
      </c>
      <c r="B7" s="38">
        <v>0.30870020964360501</v>
      </c>
      <c r="C7" s="38">
        <v>0.31886925795053001</v>
      </c>
      <c r="D7" s="38">
        <v>0.28834612700627998</v>
      </c>
      <c r="E7" s="39"/>
      <c r="F7" s="37">
        <v>0.32020330368487898</v>
      </c>
      <c r="G7" s="82">
        <v>0.325724861196792</v>
      </c>
      <c r="H7" s="40">
        <v>0.29822161422708598</v>
      </c>
      <c r="I7" s="36">
        <v>0.31401238041643198</v>
      </c>
    </row>
    <row r="8" spans="1:9" x14ac:dyDescent="0.2">
      <c r="A8" s="62" t="s">
        <v>4</v>
      </c>
      <c r="B8" s="38">
        <v>0.45352900069881202</v>
      </c>
      <c r="C8" s="38">
        <v>0.50742049469964601</v>
      </c>
      <c r="D8" s="38">
        <v>0.48541521284019501</v>
      </c>
      <c r="E8" s="39"/>
      <c r="F8" s="37">
        <v>0.50571791613722905</v>
      </c>
      <c r="G8" s="82">
        <v>0.51511412708204796</v>
      </c>
      <c r="H8" s="40">
        <v>0.49110807113542998</v>
      </c>
      <c r="I8" s="36">
        <v>0.51491277433877303</v>
      </c>
    </row>
    <row r="9" spans="1:9" x14ac:dyDescent="0.2">
      <c r="A9" s="62" t="s">
        <v>5</v>
      </c>
      <c r="B9" s="38">
        <v>0.78930817610062798</v>
      </c>
      <c r="C9" s="38">
        <v>0.82233215547703098</v>
      </c>
      <c r="D9" s="38">
        <v>0.82581995812979703</v>
      </c>
      <c r="E9" s="39"/>
      <c r="F9" s="37">
        <v>0.81956797966963102</v>
      </c>
      <c r="G9" s="82">
        <v>0.85256014805675495</v>
      </c>
      <c r="H9" s="40">
        <v>0.83492932056543501</v>
      </c>
      <c r="I9" s="36">
        <v>0.82892515475520501</v>
      </c>
    </row>
    <row r="10" spans="1:9" ht="13.5" thickBot="1" x14ac:dyDescent="0.25">
      <c r="A10" s="63" t="s">
        <v>6</v>
      </c>
      <c r="B10" s="43">
        <v>0.96243885394828699</v>
      </c>
      <c r="C10" s="43">
        <v>0.96862190812720805</v>
      </c>
      <c r="D10" s="43">
        <v>0.97013258897417998</v>
      </c>
      <c r="E10" s="39"/>
      <c r="F10" s="42">
        <v>0.976493011435832</v>
      </c>
      <c r="G10" s="83">
        <v>0.98210980876002396</v>
      </c>
      <c r="H10" s="44">
        <v>0.97537619699042399</v>
      </c>
      <c r="I10" s="41">
        <v>0.98030388294879001</v>
      </c>
    </row>
    <row r="11" spans="1:9" ht="13.5" thickTop="1" x14ac:dyDescent="0.2">
      <c r="A11" s="62" t="s">
        <v>47</v>
      </c>
      <c r="B11" s="47"/>
      <c r="C11" s="47"/>
      <c r="D11" s="47"/>
      <c r="E11" s="39"/>
      <c r="F11" s="46"/>
      <c r="G11" s="84"/>
      <c r="H11" s="48"/>
      <c r="I11" s="45"/>
    </row>
    <row r="12" spans="1:9" x14ac:dyDescent="0.2">
      <c r="A12" s="62" t="s">
        <v>3</v>
      </c>
      <c r="B12" s="38">
        <v>0.43726848216625802</v>
      </c>
      <c r="C12" s="38">
        <v>0.49305932743247299</v>
      </c>
      <c r="D12" s="38">
        <v>0.42362503263102702</v>
      </c>
      <c r="E12" s="39"/>
      <c r="F12" s="37">
        <v>0.52208901956715603</v>
      </c>
      <c r="G12" s="82">
        <v>0.43944963022399602</v>
      </c>
      <c r="H12" s="40">
        <v>0.40837628901165801</v>
      </c>
      <c r="I12" s="36">
        <v>0.48211941399853198</v>
      </c>
    </row>
    <row r="13" spans="1:9" x14ac:dyDescent="0.2">
      <c r="A13" s="62" t="s">
        <v>4</v>
      </c>
      <c r="B13" s="38">
        <v>0.58839081474423705</v>
      </c>
      <c r="C13" s="38">
        <v>0.67943809688600798</v>
      </c>
      <c r="D13" s="38">
        <v>0.64383323175126805</v>
      </c>
      <c r="E13" s="39"/>
      <c r="F13" s="37">
        <v>0.68268070794772795</v>
      </c>
      <c r="G13" s="85">
        <v>0.66086751183555204</v>
      </c>
      <c r="H13" s="49">
        <v>0.613096377881299</v>
      </c>
      <c r="I13" s="36">
        <v>0.66609273333030505</v>
      </c>
    </row>
    <row r="14" spans="1:9" x14ac:dyDescent="0.2">
      <c r="A14" s="62" t="s">
        <v>5</v>
      </c>
      <c r="B14" s="38">
        <v>0.85485433937379596</v>
      </c>
      <c r="C14" s="38">
        <v>0.90630231163932595</v>
      </c>
      <c r="D14" s="38">
        <v>0.88652191400395597</v>
      </c>
      <c r="E14" s="39"/>
      <c r="F14" s="37">
        <v>0.90335747433286395</v>
      </c>
      <c r="G14" s="82">
        <v>0.90206727205514303</v>
      </c>
      <c r="H14" s="40">
        <v>0.88225393487646497</v>
      </c>
      <c r="I14" s="36">
        <v>0.90170828365024402</v>
      </c>
    </row>
    <row r="15" spans="1:9" ht="13.5" thickBot="1" x14ac:dyDescent="0.25">
      <c r="A15" s="63" t="s">
        <v>6</v>
      </c>
      <c r="B15" s="43">
        <v>0.97595482866842898</v>
      </c>
      <c r="C15" s="43">
        <v>0.986543613367313</v>
      </c>
      <c r="D15" s="43">
        <v>0.98321286226628202</v>
      </c>
      <c r="E15" s="65"/>
      <c r="F15" s="42">
        <v>0.98862900669557696</v>
      </c>
      <c r="G15" s="83">
        <v>0.99022344965724995</v>
      </c>
      <c r="H15" s="44">
        <v>0.988002732030827</v>
      </c>
      <c r="I15" s="41">
        <v>0.98967884541703399</v>
      </c>
    </row>
    <row r="16" spans="1:9" ht="13.5" thickTop="1" x14ac:dyDescent="0.2">
      <c r="A16" s="73" t="s">
        <v>69</v>
      </c>
    </row>
    <row r="17" spans="1:1" x14ac:dyDescent="0.2">
      <c r="A17"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0"/>
  <sheetViews>
    <sheetView showGridLines="0" zoomScaleNormal="100" workbookViewId="0">
      <selection sqref="A1:I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1" customFormat="1" ht="26.25" customHeight="1" thickBot="1" x14ac:dyDescent="0.25">
      <c r="A1" s="113" t="s">
        <v>51</v>
      </c>
      <c r="B1" s="113"/>
      <c r="C1" s="113"/>
      <c r="D1" s="113"/>
      <c r="E1" s="113"/>
      <c r="F1" s="113"/>
      <c r="G1" s="113"/>
      <c r="H1" s="113"/>
      <c r="I1" s="113"/>
    </row>
    <row r="2" spans="1:9" ht="13.5" thickTop="1" x14ac:dyDescent="0.2">
      <c r="A2" s="55"/>
      <c r="B2" s="56">
        <v>2022</v>
      </c>
      <c r="C2" s="56">
        <v>2023</v>
      </c>
      <c r="D2" s="56">
        <v>2024</v>
      </c>
      <c r="E2" s="57"/>
      <c r="F2" s="58" t="s">
        <v>70</v>
      </c>
      <c r="G2" s="59" t="s">
        <v>71</v>
      </c>
      <c r="H2" s="59" t="s">
        <v>72</v>
      </c>
      <c r="I2" s="60" t="s">
        <v>73</v>
      </c>
    </row>
    <row r="3" spans="1:9" ht="13.5" thickBot="1" x14ac:dyDescent="0.25">
      <c r="A3" s="61" t="s">
        <v>0</v>
      </c>
      <c r="B3" s="4">
        <v>1652</v>
      </c>
      <c r="C3" s="4">
        <v>1619</v>
      </c>
      <c r="D3" s="4">
        <v>1595</v>
      </c>
      <c r="E3" s="97"/>
      <c r="F3" s="6">
        <v>1617</v>
      </c>
      <c r="G3" s="76">
        <v>1613</v>
      </c>
      <c r="H3" s="7">
        <v>1617</v>
      </c>
      <c r="I3" s="3">
        <v>1595</v>
      </c>
    </row>
    <row r="4" spans="1:9" ht="14.25" thickTop="1" thickBot="1" x14ac:dyDescent="0.25">
      <c r="A4" s="61" t="s">
        <v>1</v>
      </c>
      <c r="B4" s="28">
        <v>130</v>
      </c>
      <c r="C4" s="28">
        <v>124</v>
      </c>
      <c r="D4" s="28">
        <v>130</v>
      </c>
      <c r="E4" s="29"/>
      <c r="F4" s="9">
        <v>96</v>
      </c>
      <c r="G4" s="77">
        <v>94</v>
      </c>
      <c r="H4" s="10">
        <v>95</v>
      </c>
      <c r="I4" s="11">
        <v>95</v>
      </c>
    </row>
    <row r="5" spans="1:9" ht="14.25" thickTop="1" thickBot="1" x14ac:dyDescent="0.25">
      <c r="A5" s="61" t="s">
        <v>2</v>
      </c>
      <c r="B5" s="30">
        <v>21.629482071713099</v>
      </c>
      <c r="C5" s="30">
        <v>22.591999999999999</v>
      </c>
      <c r="D5" s="30">
        <v>24.301587301587301</v>
      </c>
      <c r="E5" s="29"/>
      <c r="F5" s="31">
        <v>24.2950819672131</v>
      </c>
      <c r="G5" s="81">
        <v>22.7777777777777</v>
      </c>
      <c r="H5" s="32">
        <v>26.625</v>
      </c>
      <c r="I5" s="33">
        <v>23.484375</v>
      </c>
    </row>
    <row r="6" spans="1:9" ht="13.5" thickTop="1" x14ac:dyDescent="0.2">
      <c r="A6" s="62" t="s">
        <v>52</v>
      </c>
      <c r="B6" s="34"/>
      <c r="C6" s="34"/>
      <c r="D6" s="34"/>
      <c r="E6" s="35"/>
      <c r="F6" s="15"/>
      <c r="G6" s="78"/>
      <c r="H6" s="16"/>
      <c r="I6" s="12"/>
    </row>
    <row r="7" spans="1:9" x14ac:dyDescent="0.2">
      <c r="A7" s="62" t="s">
        <v>3</v>
      </c>
      <c r="B7" s="38">
        <v>0.26898216649793599</v>
      </c>
      <c r="C7" s="38">
        <v>0.29704175918630399</v>
      </c>
      <c r="D7" s="38">
        <v>0.25927662424648301</v>
      </c>
      <c r="E7" s="39"/>
      <c r="F7" s="37">
        <v>0.28548079542359001</v>
      </c>
      <c r="G7" s="82">
        <v>0.28090539756239102</v>
      </c>
      <c r="H7" s="40">
        <v>0.24872033503955299</v>
      </c>
      <c r="I7" s="36">
        <v>0.240113798008534</v>
      </c>
    </row>
    <row r="8" spans="1:9" x14ac:dyDescent="0.2">
      <c r="A8" s="62" t="s">
        <v>4</v>
      </c>
      <c r="B8" s="38">
        <v>0.43283233393037901</v>
      </c>
      <c r="C8" s="38">
        <v>0.46250268605400702</v>
      </c>
      <c r="D8" s="38">
        <v>0.42484929671801702</v>
      </c>
      <c r="E8" s="39"/>
      <c r="F8" s="37">
        <v>0.45273767365840301</v>
      </c>
      <c r="G8" s="82">
        <v>0.45095763203714401</v>
      </c>
      <c r="H8" s="40">
        <v>0.42252210330386197</v>
      </c>
      <c r="I8" s="36">
        <v>0.419345661450924</v>
      </c>
    </row>
    <row r="9" spans="1:9" x14ac:dyDescent="0.2">
      <c r="A9" s="62" t="s">
        <v>5</v>
      </c>
      <c r="B9" s="38">
        <v>0.73296472237364596</v>
      </c>
      <c r="C9" s="38">
        <v>0.76090537927082502</v>
      </c>
      <c r="D9" s="38">
        <v>0.75344943067648995</v>
      </c>
      <c r="E9" s="39"/>
      <c r="F9" s="37">
        <v>0.76627621901389198</v>
      </c>
      <c r="G9" s="82">
        <v>0.77161926871735298</v>
      </c>
      <c r="H9" s="40">
        <v>0.75104699860400104</v>
      </c>
      <c r="I9" s="36">
        <v>0.74793741109530498</v>
      </c>
    </row>
    <row r="10" spans="1:9" ht="13.5" thickBot="1" x14ac:dyDescent="0.25">
      <c r="A10" s="63" t="s">
        <v>6</v>
      </c>
      <c r="B10" s="43">
        <v>0.93466240946966705</v>
      </c>
      <c r="C10" s="43">
        <v>0.94112169615357</v>
      </c>
      <c r="D10" s="43">
        <v>0.94360348292029395</v>
      </c>
      <c r="E10" s="39"/>
      <c r="F10" s="42">
        <v>0.94742576954508295</v>
      </c>
      <c r="G10" s="83">
        <v>0.94979686593151402</v>
      </c>
      <c r="H10" s="44">
        <v>0.949511400651465</v>
      </c>
      <c r="I10" s="41">
        <v>0.94793741109530505</v>
      </c>
    </row>
    <row r="11" spans="1:9" ht="13.5" thickTop="1" x14ac:dyDescent="0.2">
      <c r="A11" s="62" t="s">
        <v>53</v>
      </c>
      <c r="B11" s="47"/>
      <c r="C11" s="47"/>
      <c r="D11" s="47"/>
      <c r="E11" s="39"/>
      <c r="F11" s="46"/>
      <c r="G11" s="84"/>
      <c r="H11" s="48"/>
      <c r="I11" s="45"/>
    </row>
    <row r="12" spans="1:9" x14ac:dyDescent="0.2">
      <c r="A12" s="62" t="s">
        <v>3</v>
      </c>
      <c r="B12" s="38">
        <v>0.26729322465904398</v>
      </c>
      <c r="C12" s="38">
        <v>0.300746995466873</v>
      </c>
      <c r="D12" s="38">
        <v>0.26495581942679503</v>
      </c>
      <c r="E12" s="39"/>
      <c r="F12" s="37">
        <v>0.29041003428829698</v>
      </c>
      <c r="G12" s="82">
        <v>0.29004259408350902</v>
      </c>
      <c r="H12" s="40">
        <v>0.25404563240142602</v>
      </c>
      <c r="I12" s="36">
        <v>0.24559261104414801</v>
      </c>
    </row>
    <row r="13" spans="1:9" x14ac:dyDescent="0.2">
      <c r="A13" s="62" t="s">
        <v>4</v>
      </c>
      <c r="B13" s="38">
        <v>0.43419382049652899</v>
      </c>
      <c r="C13" s="38">
        <v>0.46692238752169402</v>
      </c>
      <c r="D13" s="38">
        <v>0.43305554805345697</v>
      </c>
      <c r="E13" s="39"/>
      <c r="F13" s="37">
        <v>0.45903259992634299</v>
      </c>
      <c r="G13" s="85">
        <v>0.46235428666813</v>
      </c>
      <c r="H13" s="49">
        <v>0.43195247498719902</v>
      </c>
      <c r="I13" s="36">
        <v>0.42223497972495699</v>
      </c>
    </row>
    <row r="14" spans="1:9" x14ac:dyDescent="0.2">
      <c r="A14" s="62" t="s">
        <v>5</v>
      </c>
      <c r="B14" s="38">
        <v>0.73691585830164397</v>
      </c>
      <c r="C14" s="38">
        <v>0.764318681615618</v>
      </c>
      <c r="D14" s="38">
        <v>0.76007746158987699</v>
      </c>
      <c r="E14" s="39"/>
      <c r="F14" s="37">
        <v>0.77049892653742802</v>
      </c>
      <c r="G14" s="82">
        <v>0.77738671723445496</v>
      </c>
      <c r="H14" s="40">
        <v>0.76052408399010196</v>
      </c>
      <c r="I14" s="36">
        <v>0.75394852276216995</v>
      </c>
    </row>
    <row r="15" spans="1:9" ht="13.5" thickBot="1" x14ac:dyDescent="0.25">
      <c r="A15" s="63" t="s">
        <v>6</v>
      </c>
      <c r="B15" s="43">
        <v>0.93802061522588398</v>
      </c>
      <c r="C15" s="43">
        <v>0.94195065786908905</v>
      </c>
      <c r="D15" s="43">
        <v>0.94479097485924401</v>
      </c>
      <c r="E15" s="65"/>
      <c r="F15" s="42">
        <v>0.94833203875016803</v>
      </c>
      <c r="G15" s="83">
        <v>0.95093374208905301</v>
      </c>
      <c r="H15" s="44">
        <v>0.95201118740222701</v>
      </c>
      <c r="I15" s="41">
        <v>0.95131294575015601</v>
      </c>
    </row>
    <row r="16" spans="1:9" ht="13.5" thickTop="1" x14ac:dyDescent="0.2">
      <c r="A16" s="73" t="s">
        <v>69</v>
      </c>
    </row>
    <row r="17" spans="1:1" x14ac:dyDescent="0.2">
      <c r="A17" s="73"/>
    </row>
    <row r="18" spans="1:1" x14ac:dyDescent="0.2">
      <c r="A18" s="73"/>
    </row>
    <row r="19" spans="1:1" x14ac:dyDescent="0.2">
      <c r="A19" s="73"/>
    </row>
    <row r="20" spans="1:1" x14ac:dyDescent="0.2">
      <c r="A20"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Contents</vt:lpstr>
      <vt:lpstr>Graph A4</vt:lpstr>
      <vt:lpstr>Graph A5</vt:lpstr>
      <vt:lpstr>Graph Data</vt:lpstr>
      <vt:lpstr>Table A4</vt:lpstr>
      <vt:lpstr>Table A5</vt:lpstr>
      <vt:lpstr>Table A6</vt:lpstr>
      <vt:lpstr>Table A7</vt:lpstr>
      <vt:lpstr>Table A8</vt:lpstr>
      <vt:lpstr>Table A9</vt:lpstr>
      <vt:lpstr>Table A10</vt:lpstr>
      <vt:lpstr>Table A11</vt:lpstr>
      <vt:lpstr>Table A12</vt:lpstr>
      <vt:lpstr>Contents!Print_Area</vt:lpstr>
      <vt:lpstr>'Table A10'!Print_Area</vt:lpstr>
      <vt:lpstr>'Table A11'!Print_Area</vt:lpstr>
      <vt:lpstr>'Table A12'!Print_Area</vt:lpstr>
      <vt:lpstr>'Table A5'!Print_Area</vt:lpstr>
      <vt:lpstr>'Table A6'!Print_Area</vt:lpstr>
      <vt:lpstr>'Table A7'!Print_Area</vt:lpstr>
      <vt:lpstr>'Table A8'!Print_Area</vt:lpstr>
      <vt:lpstr>'Table A9'!Print_Area</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2011-01-05T13:47:49Z</cp:lastPrinted>
  <dcterms:created xsi:type="dcterms:W3CDTF">2009-01-07T22:35:21Z</dcterms:created>
  <dcterms:modified xsi:type="dcterms:W3CDTF">2025-01-21T17:27:09Z</dcterms:modified>
</cp:coreProperties>
</file>