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130"/>
  <workbookPr defaultThemeVersion="124226"/>
  <mc:AlternateContent xmlns:mc="http://schemas.openxmlformats.org/markup-compatibility/2006">
    <mc:Choice Requires="x15">
      <x15ac:absPath xmlns:x15ac="http://schemas.microsoft.com/office/spreadsheetml/2010/11/ac" url="G:\Trading &amp; Market Services\TRACE\B T D S\Shared Documents\Fact Book\2023\FactBoook_Annual_2023\"/>
    </mc:Choice>
  </mc:AlternateContent>
  <xr:revisionPtr revIDLastSave="0" documentId="13_ncr:1_{87BA64D3-EA60-4360-A190-7095253A6D1D}" xr6:coauthVersionLast="47" xr6:coauthVersionMax="47" xr10:uidLastSave="{00000000-0000-0000-0000-000000000000}"/>
  <bookViews>
    <workbookView xWindow="-57720" yWindow="-120" windowWidth="29040" windowHeight="15840" tabRatio="952" xr2:uid="{00000000-000D-0000-FFFF-FFFF00000000}"/>
  </bookViews>
  <sheets>
    <sheet name="Contents" sheetId="5" r:id="rId1"/>
    <sheet name="Graph C10" sheetId="14" r:id="rId2"/>
    <sheet name="Graph C11" sheetId="15" r:id="rId3"/>
    <sheet name="Graph Data" sheetId="16" r:id="rId4"/>
    <sheet name="Table C9" sheetId="4" r:id="rId5"/>
    <sheet name="Table C10" sheetId="6" r:id="rId6"/>
    <sheet name="Table C11" sheetId="7" r:id="rId7"/>
    <sheet name="Table C12" sheetId="8" r:id="rId8"/>
    <sheet name="Table C13" sheetId="9" r:id="rId9"/>
    <sheet name="Table C14" sheetId="10" r:id="rId10"/>
    <sheet name="Table C15" sheetId="17" r:id="rId11"/>
    <sheet name="Table C16" sheetId="18" r:id="rId12"/>
    <sheet name="Table C17" sheetId="11" r:id="rId13"/>
    <sheet name="Table C18" sheetId="12" r:id="rId14"/>
    <sheet name="Table C19" sheetId="13" r:id="rId15"/>
  </sheets>
  <definedNames>
    <definedName name="_xlnm.Print_Area" localSheetId="0">Contents!$B$3:$C$32</definedName>
    <definedName name="_xlnm.Print_Area" localSheetId="5">'Table C10'!$A$1:$I$16</definedName>
    <definedName name="_xlnm.Print_Area" localSheetId="6">'Table C11'!$A$1:$I$16</definedName>
    <definedName name="_xlnm.Print_Area" localSheetId="7">'Table C12'!$A$1:$I$16</definedName>
    <definedName name="_xlnm.Print_Area" localSheetId="8">'Table C13'!$A$1:$I$16</definedName>
    <definedName name="_xlnm.Print_Area" localSheetId="9">'Table C14'!$A$1:$I$16</definedName>
    <definedName name="_xlnm.Print_Area" localSheetId="10">'Table C15'!$A$1:$I$16</definedName>
    <definedName name="_xlnm.Print_Area" localSheetId="11">'Table C16'!$A$1:$I$16</definedName>
    <definedName name="_xlnm.Print_Area" localSheetId="12">'Table C17'!$A$1:$I$16</definedName>
    <definedName name="_xlnm.Print_Area" localSheetId="13">'Table C18'!$A$1:$I$16</definedName>
    <definedName name="_xlnm.Print_Area" localSheetId="14">'Table C19'!$A$1:$I$16</definedName>
    <definedName name="_xlnm.Print_Area" localSheetId="4">'Table C9'!#REF!</definedName>
    <definedName name="_xlnm.Print_Titles" localSheetId="0">Contents!$5:$6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7" i="16" l="1"/>
  <c r="B7" i="16"/>
</calcChain>
</file>

<file path=xl/sharedStrings.xml><?xml version="1.0" encoding="utf-8"?>
<sst xmlns="http://schemas.openxmlformats.org/spreadsheetml/2006/main" count="263" uniqueCount="95">
  <si>
    <t>TRACE Reporting Firms</t>
  </si>
  <si>
    <t>Unique Firms Reporting</t>
  </si>
  <si>
    <t>Average Reporting Firms per Day</t>
  </si>
  <si>
    <t xml:space="preserve">      MOST ACTIVE 5 Firms</t>
  </si>
  <si>
    <t xml:space="preserve">      MOST ACTIVE 10 Firms</t>
  </si>
  <si>
    <t xml:space="preserve">      MOST ACTIVE 25 Firms</t>
  </si>
  <si>
    <t xml:space="preserve">      MOST ACTIVE 50 Firms</t>
  </si>
  <si>
    <t>PARTICIPANT INFORMATION</t>
  </si>
  <si>
    <t>Lists the total number of firms eligible for reporting trades to TRACE, the total number of unique firms that submitted a trade to TRACE, the average number of firms reporting per day for the time period specified, as well as the percentage of trades executed and par value traded and reported to TRACE by the most active firms within the time period specified.</t>
  </si>
  <si>
    <t>Lists the total number of unique firms that submitted a customer trade to TRACE, the average number of firms reporting per day for the time period specified, as well as the percentage of customer trades executed and par value traded and reported to TRACE by the most active firms within the time period specified.</t>
  </si>
  <si>
    <t>Lists the total number of unique firms that submitted an interdealer trade to TRACE, the average number of firms reporting per day for the time period specified, as well as the percentage of interdealer trades executed and par value traded and reported to TRACE by the most active firms within the time period specified.</t>
  </si>
  <si>
    <t>Lists the total number of unique firms that submitted a trade greater than or equal to $25,000,000 to TRACE, the average number of firms reporting per day for the time period specified, as well as the percentage of trades greater than or equal to $25,000,000 executed and par value traded and reported to TRACE by the most active firms within the time period specified.</t>
  </si>
  <si>
    <t>Lists the total number of unique firms that submitted a trade less than $1,000,000 and greater than or equal to $100,000 to TRACE, the average number of firms reporting per day for the time period specified, as well as the percentage of trades less than $1,000,000 and greater than or equal to $100,000 executed and par value traded and reported to TRACE by the most active firms within the time period specified.</t>
  </si>
  <si>
    <t>Lists the total number of unique firms that submitted a trade less than $100,000 to TRACE, the average number of firms reporting per day for the time period specified, as well as the percentage of trades less than $100,000 executed and par value traded and reported to TRACE by the most active firms within the time period specified.</t>
  </si>
  <si>
    <t>Lists the total number of unique firms that submitted a high-yield trade to TRACE, the average number of firms reporting per day for the time period specified, as well as the percentage of high-yield trades executed and par value traded and reported to TRACE by the most active firms within the time period specified.</t>
  </si>
  <si>
    <t>Lists the total number of unique firms that submitted an investment-grade trade to TRACE, the average number of firms reporting per day for the time period specified, as well as the percentage of investment-grade trades executed and par value traded and reported to TRACE by the most active firms within the time period specified.</t>
  </si>
  <si>
    <t>Graph Data</t>
  </si>
  <si>
    <t>Firms 1-5</t>
  </si>
  <si>
    <t>Firms 6-10</t>
  </si>
  <si>
    <t>Firms 11-25</t>
  </si>
  <si>
    <t>Firms 26-50</t>
  </si>
  <si>
    <t>Remaining Firms</t>
  </si>
  <si>
    <t>Graph Data (excluding equity CUSIPs)</t>
  </si>
  <si>
    <t>Workbook Contents</t>
  </si>
  <si>
    <t>Data used to generate Corporate Participant Information Charts</t>
  </si>
  <si>
    <t>Graph C11</t>
  </si>
  <si>
    <t>Graph C10</t>
  </si>
  <si>
    <t>Table C9</t>
  </si>
  <si>
    <t>Table C10</t>
  </si>
  <si>
    <t>Table C11</t>
  </si>
  <si>
    <t>Table C12</t>
  </si>
  <si>
    <t>Table C13</t>
  </si>
  <si>
    <t>Table C14</t>
  </si>
  <si>
    <t>Table C15</t>
  </si>
  <si>
    <t>Table C16</t>
  </si>
  <si>
    <t>Table C17</t>
  </si>
  <si>
    <t>Corporate Participant Information Graph Data 
(excluding equity CUSIPs)</t>
  </si>
  <si>
    <t>Percentage of Corporate S1 Activity Captured by the Most Active Firms Reporting Trades Less than $100,000 in Par Value to TRACE
(excluding equity CUSIPs)</t>
  </si>
  <si>
    <t>Percentage of Corporate S1 Activity Captured by the Most Active Firms Reporting Trades Less than $1,000,000 and Greater than or Equal to $100,000 in Par Value to TRACE
(excluding equity CUSIPs)</t>
  </si>
  <si>
    <t>Percentage of Corporate S1 Activity Captured by the Most Active Firms Reporting Trades Greater than or Equal to $25,000,000 in Par Value to TRACE
(excluding equity CUSIPs)</t>
  </si>
  <si>
    <t>Percentage of Corporate S1 Activity Captured by the Most Active Firms Reporting Customer Trades to TRACE
(excluding equity CUSIPs)</t>
  </si>
  <si>
    <t>Percentage of Corporate S1 Activity Captured by the Most Active Firms Reporting Trades to TRACE
(excluding equity CUSIPs)</t>
  </si>
  <si>
    <t>Percentage of Corporate S1 Activity Captured by the Most Active Firms Reporting to TRACE (excluding equity CUSIPs)</t>
  </si>
  <si>
    <t>Percentage of Corporate S1 Activity Captured by the Most Active Firms Reporting Customer Trades to TRACE (excluding equity CUSIPs)</t>
  </si>
  <si>
    <t>Percentage of Corporate S1 Activity Captured by the Most Active Firms Reporting Interdealer Trades to TRACE (excluding equity CUSIPs)</t>
  </si>
  <si>
    <t>Percentage of Corporate S1 Activity Captured by the Most Active Firms Reporting Investment-Grade Trades to TRACE (excluding equity CUSIPs)</t>
  </si>
  <si>
    <t>Percentage of Corporate S1 Activity Captured by the Most Active Firms Reporting High-Yield Trades to TRACE (excluding equity CUSIPs)</t>
  </si>
  <si>
    <t>S1 TRADES</t>
  </si>
  <si>
    <t>S1 PAR VALUE</t>
  </si>
  <si>
    <t>Percentage of Corporate S1 Activity Captured by the Most Active Firms Reporting Interdealer Trades to TRACE
(excluding equity CUSIPs)</t>
  </si>
  <si>
    <t>Percentage of Corporate S1 Activity Captured by the Most Active Firms Reporting Investment-Grade Trades to TRACE
(excluding equity CUSIPs)</t>
  </si>
  <si>
    <t>Percentage of Corporate S1 Activity Captured by the Most Active Firms Reporting High-Yield Trades to TRACE
(excluding equity CUSIPs)</t>
  </si>
  <si>
    <t>% of S1 Trade Activity Captured by</t>
  </si>
  <si>
    <t>% of S1 Par Value Activity Captured by</t>
  </si>
  <si>
    <t>% of S1 Customer Trade Activity Captured by</t>
  </si>
  <si>
    <t>% of S1 Customer Par Value Activity Captured by</t>
  </si>
  <si>
    <t>% of S1 Interdealer Trade Activity Captured by</t>
  </si>
  <si>
    <t>% of S1 Interdealer Par Value Activity Captured by</t>
  </si>
  <si>
    <t>% of S1 Investment-Grade Trade Activity Captured by</t>
  </si>
  <si>
    <t>% of S1 Investment-Grade Par Value Activity Captured by</t>
  </si>
  <si>
    <t>% of S1 High-Yield Trade Activity Captured by</t>
  </si>
  <si>
    <t>% of S1 High-Yield Par Value Activity Captured by</t>
  </si>
  <si>
    <t>Percentage of Corporate S1 Activity Captured by the Most Active Firms Reporting Trades Less than $100,000 in Par Value to TRACE (excluding equity CUSIPs)</t>
  </si>
  <si>
    <t>Percentage of Corporate S1 Activity Captured by the Most Active Firms Reporting Trades Less than $1,000,000 and Greater than or Equal to $100,000 in Par Value to TRACE (excluding equity CUSIPs)</t>
  </si>
  <si>
    <t>Percentage of Corporate S1 Activity Captured by the Most Active Firms Reporting Trades Greater than or Equal to $25,000,000 in Par Value to TRACE 
(excluding equity CUSIPs)</t>
  </si>
  <si>
    <t>% of &gt;=25,000,000 S1 Trade Activity Captured by</t>
  </si>
  <si>
    <t>% of &gt;=25,000,000 S1 Par Value Activity Captured by</t>
  </si>
  <si>
    <t>% of &gt;=100,000 and &lt;1,000,000 S1 Trade Activity Captured by</t>
  </si>
  <si>
    <t>% of &gt;=100,000 and &lt;1,000,000 S1 Par Value Activity Captured by</t>
  </si>
  <si>
    <t>% of &lt;100,000 S1 Trade Activity Captured by</t>
  </si>
  <si>
    <t>% of &lt;100,000 S1 Par Value Activity Captured by</t>
  </si>
  <si>
    <t>Percentage of Corporate S1 Trade Activity Captured by Firms  
(excluding equity CUSIPs)</t>
  </si>
  <si>
    <t>Percentage of Corporate S1 Par Value Traded Captured by Firms 
(excluding equity CUSIPs)</t>
  </si>
  <si>
    <t>Percentage of Corporate S1 Activity Captured by the Most Active Firms Reporting Trades Less than $25,000,000 and Greater than or Equal to $10,000,000 in Par Value to TRACE (excluding equity CUSIPs)</t>
  </si>
  <si>
    <t>% of &gt;=10,000,000 and &lt;25,000,000 S1 Trade Activity Captured by</t>
  </si>
  <si>
    <t>% of &gt;=10,000,000 and &lt;25,000,000 S1 Par Value Activity Captured by</t>
  </si>
  <si>
    <t>Percentage of Corporate S1 Activity Captured by the Most Active Firms Reporting Trades Less than $10,000,000 and Greater than or Equal to $5,000,000 in Par Value to TRACE (excluding equity CUSIPs)</t>
  </si>
  <si>
    <t>Percentage of Corporate S1 Activity Captured by the Most Active Firms Reporting Trades Less than $25,000,000 and Greater than or Equal to $10,000,000 in Par Value to TRACE 
(excluding equity CUSIPs)</t>
  </si>
  <si>
    <t>% of &gt;=5,000,000 and &lt;10,000,000 S1 Trade Activity Captured by</t>
  </si>
  <si>
    <t>% of &gt;=5,000,000 and &lt;10,000,000 S1 Par Value Activity Captured by</t>
  </si>
  <si>
    <t>Percentage of Corporate S1 Activity Captured by the Most Active Firms Reporting Trades Less than $5,000,000 and Greater than or Equal to $1,000,000 in Par Value to TRACE (excluding equity CUSIPs)</t>
  </si>
  <si>
    <t>% of &gt;=1,000,000 and &lt;5,000,000 S1 Trade Activity Captured by</t>
  </si>
  <si>
    <t>% of &gt;=1,000,000 and &lt;5,000,000 S1 Par Value Activity Captured by</t>
  </si>
  <si>
    <t>Percentage of Corporate S1 Activity Captured by the Most Active Firms Reporting Trades Less than $10,000,000 and Greater than or Equal to $5,000,000 in Par Value to TRACE 
(excluding equity CUSIPs)</t>
  </si>
  <si>
    <t>Lists the total number of unique firms that submitted a trade less than $25,000,000 and greater than or equal to $10,000,000 to TRACE, the average number of firms reporting per day for the time period specified, as well as the percentage of trades less than $25,000,000 and greater than or equal to $10,000,000 executed and par value traded and reported to TRACE by the most active firms within the time period specified.</t>
  </si>
  <si>
    <t>Lists the total number of unique firms that submitted a trade less than $10,000,000 and greater than or equal to $5,000,000 to TRACE, the average number of firms reporting per day for the time period specified, as well as the percentage of trades less than $10,000,000 and greater than or equal to $5,000,000 executed and par value traded and reported to TRACE by the most active firms within the time period specified.</t>
  </si>
  <si>
    <t>Lists the total number of unique firms that submitted a trade less than $5,000,000 and greater than or equal to $1,000,000 to TRACE, the average number of firms reporting per day for the time period specified, as well as the percentage of trades less than $5,000,000 and greater than or equal to $1,000,000 executed and par value traded and reported to TRACE by the most active firms within the time period specified.</t>
  </si>
  <si>
    <t>Table C18</t>
  </si>
  <si>
    <t>Table C19</t>
  </si>
  <si>
    <t>Q1 2023</t>
  </si>
  <si>
    <t>Q2 2023</t>
  </si>
  <si>
    <t>Q3 2023</t>
  </si>
  <si>
    <t>Q4 2023</t>
  </si>
  <si>
    <t>© 2006-24 Financial Industry Regulatory Authority, Inc. (“FINRA”)
The information and data contained herein is consolidated by FINRA from a variety of third party sources.  Because of the possibility of human or mechanical error by FINRA’s sources, FINRA or others, FINRA and its third party sources do not guarantee the accuracy, adequacy, completeness or availability of any information or data nor are they responsible for any errors or omissions therein or for the results obtained from the use of such information and data. THERE ARE NO EXPRESS OR IMPLIED WARRANTIES, INCLUDING, BUT NOT LIMITED TO, WARRANTIES OF MERCHANTABILITY OR FITNESS FOR A PARTICULAR PURPOSE OR USE.  In no event shall FINRA or its third party providers be liable for any indirect, special or consequential damages in connection with use of this information and data even where there is prior knowledge of, or the possibility of, such damages.</t>
  </si>
  <si>
    <t>© 2006-24 Financial Industry Regulatory Authority, Inc. (“FINRA”)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</si>
</sst>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0.0%"/>
    <numFmt numFmtId="165" formatCode="0.000000000000000%"/>
  </numFmts>
  <fonts count="11" x14ac:knownFonts="1">
    <font>
      <sz val="10"/>
      <name val="Arial"/>
    </font>
    <font>
      <sz val="10"/>
      <name val="Arial"/>
      <family val="2"/>
    </font>
    <font>
      <sz val="8"/>
      <name val="Arial"/>
      <family val="2"/>
    </font>
    <font>
      <u/>
      <sz val="10"/>
      <color indexed="12"/>
      <name val="Arial"/>
      <family val="2"/>
    </font>
    <font>
      <b/>
      <sz val="8"/>
      <color indexed="9"/>
      <name val="Arial"/>
      <family val="2"/>
    </font>
    <font>
      <b/>
      <sz val="10"/>
      <name val="Arial"/>
      <family val="2"/>
    </font>
    <font>
      <i/>
      <sz val="8"/>
      <name val="Arial"/>
      <family val="2"/>
    </font>
    <font>
      <b/>
      <sz val="8"/>
      <name val="Arial"/>
      <family val="2"/>
    </font>
    <font>
      <b/>
      <sz val="14"/>
      <name val="Arial"/>
      <family val="2"/>
    </font>
    <font>
      <b/>
      <sz val="12"/>
      <name val="Arial"/>
      <family val="2"/>
    </font>
    <font>
      <sz val="8"/>
      <name val="Arial"/>
      <family val="2"/>
    </font>
  </fonts>
  <fills count="5">
    <fill>
      <patternFill patternType="none"/>
    </fill>
    <fill>
      <patternFill patternType="gray125"/>
    </fill>
    <fill>
      <patternFill patternType="solid">
        <fgColor indexed="50"/>
        <bgColor indexed="64"/>
      </patternFill>
    </fill>
    <fill>
      <patternFill patternType="solid">
        <fgColor indexed="13"/>
        <bgColor indexed="64"/>
      </patternFill>
    </fill>
    <fill>
      <patternFill patternType="solid">
        <fgColor indexed="8"/>
        <bgColor indexed="64"/>
      </patternFill>
    </fill>
  </fills>
  <borders count="41">
    <border>
      <left/>
      <right/>
      <top/>
      <bottom/>
      <diagonal/>
    </border>
    <border>
      <left style="thin">
        <color indexed="50"/>
      </left>
      <right style="double">
        <color indexed="50"/>
      </right>
      <top style="thin">
        <color indexed="50"/>
      </top>
      <bottom style="double">
        <color indexed="50"/>
      </bottom>
      <diagonal/>
    </border>
    <border>
      <left style="double">
        <color indexed="50"/>
      </left>
      <right style="double">
        <color indexed="50"/>
      </right>
      <top style="thin">
        <color indexed="50"/>
      </top>
      <bottom style="double">
        <color indexed="50"/>
      </bottom>
      <diagonal/>
    </border>
    <border>
      <left style="double">
        <color indexed="50"/>
      </left>
      <right style="thin">
        <color indexed="50"/>
      </right>
      <top style="thin">
        <color indexed="50"/>
      </top>
      <bottom style="double">
        <color indexed="50"/>
      </bottom>
      <diagonal/>
    </border>
    <border>
      <left style="thin">
        <color indexed="50"/>
      </left>
      <right style="thin">
        <color indexed="50"/>
      </right>
      <top style="thin">
        <color indexed="50"/>
      </top>
      <bottom style="double">
        <color indexed="50"/>
      </bottom>
      <diagonal/>
    </border>
    <border>
      <left style="thin">
        <color indexed="50"/>
      </left>
      <right style="double">
        <color indexed="50"/>
      </right>
      <top style="double">
        <color indexed="50"/>
      </top>
      <bottom style="double">
        <color indexed="50"/>
      </bottom>
      <diagonal/>
    </border>
    <border>
      <left style="double">
        <color indexed="50"/>
      </left>
      <right style="double">
        <color indexed="50"/>
      </right>
      <top style="double">
        <color indexed="50"/>
      </top>
      <bottom style="double">
        <color indexed="50"/>
      </bottom>
      <diagonal/>
    </border>
    <border>
      <left style="double">
        <color indexed="50"/>
      </left>
      <right style="thin">
        <color indexed="50"/>
      </right>
      <top style="double">
        <color indexed="50"/>
      </top>
      <bottom style="double">
        <color indexed="50"/>
      </bottom>
      <diagonal/>
    </border>
    <border>
      <left style="thin">
        <color indexed="50"/>
      </left>
      <right style="thin">
        <color indexed="50"/>
      </right>
      <top style="double">
        <color indexed="50"/>
      </top>
      <bottom style="double">
        <color indexed="50"/>
      </bottom>
      <diagonal/>
    </border>
    <border>
      <left style="thin">
        <color indexed="50"/>
      </left>
      <right style="double">
        <color indexed="50"/>
      </right>
      <top style="double">
        <color indexed="50"/>
      </top>
      <bottom style="thin">
        <color indexed="50"/>
      </bottom>
      <diagonal/>
    </border>
    <border>
      <left style="double">
        <color indexed="50"/>
      </left>
      <right style="double">
        <color indexed="50"/>
      </right>
      <top style="double">
        <color indexed="50"/>
      </top>
      <bottom style="thin">
        <color indexed="50"/>
      </bottom>
      <diagonal/>
    </border>
    <border>
      <left style="double">
        <color indexed="50"/>
      </left>
      <right style="thin">
        <color indexed="50"/>
      </right>
      <top style="double">
        <color indexed="50"/>
      </top>
      <bottom style="thin">
        <color indexed="50"/>
      </bottom>
      <diagonal/>
    </border>
    <border>
      <left style="thin">
        <color indexed="50"/>
      </left>
      <right style="thin">
        <color indexed="50"/>
      </right>
      <top style="double">
        <color indexed="50"/>
      </top>
      <bottom style="thin">
        <color indexed="50"/>
      </bottom>
      <diagonal/>
    </border>
    <border>
      <left style="thin">
        <color indexed="50"/>
      </left>
      <right style="double">
        <color indexed="50"/>
      </right>
      <top style="thin">
        <color indexed="50"/>
      </top>
      <bottom style="thin">
        <color indexed="50"/>
      </bottom>
      <diagonal/>
    </border>
    <border>
      <left style="double">
        <color indexed="50"/>
      </left>
      <right style="double">
        <color indexed="50"/>
      </right>
      <top style="thin">
        <color indexed="50"/>
      </top>
      <bottom style="thin">
        <color indexed="50"/>
      </bottom>
      <diagonal/>
    </border>
    <border>
      <left style="double">
        <color indexed="50"/>
      </left>
      <right style="thin">
        <color indexed="50"/>
      </right>
      <top style="thin">
        <color indexed="50"/>
      </top>
      <bottom style="thin">
        <color indexed="50"/>
      </bottom>
      <diagonal/>
    </border>
    <border>
      <left style="thin">
        <color indexed="50"/>
      </left>
      <right style="thin">
        <color indexed="50"/>
      </right>
      <top style="thin">
        <color indexed="50"/>
      </top>
      <bottom style="thin">
        <color indexed="50"/>
      </bottom>
      <diagonal/>
    </border>
    <border>
      <left style="double">
        <color indexed="50"/>
      </left>
      <right style="double">
        <color indexed="50"/>
      </right>
      <top/>
      <bottom style="double">
        <color indexed="50"/>
      </bottom>
      <diagonal/>
    </border>
    <border>
      <left style="double">
        <color indexed="50"/>
      </left>
      <right style="double">
        <color indexed="50"/>
      </right>
      <top/>
      <bottom/>
      <diagonal/>
    </border>
    <border>
      <left style="thin">
        <color indexed="50"/>
      </left>
      <right style="double">
        <color indexed="50"/>
      </right>
      <top/>
      <bottom style="thin">
        <color indexed="50"/>
      </bottom>
      <diagonal/>
    </border>
    <border>
      <left style="double">
        <color indexed="50"/>
      </left>
      <right style="thin">
        <color indexed="50"/>
      </right>
      <top/>
      <bottom style="thin">
        <color indexed="50"/>
      </bottom>
      <diagonal/>
    </border>
    <border>
      <left style="double">
        <color indexed="50"/>
      </left>
      <right style="double">
        <color indexed="50"/>
      </right>
      <top/>
      <bottom style="thin">
        <color indexed="50"/>
      </bottom>
      <diagonal/>
    </border>
    <border>
      <left style="thin">
        <color indexed="50"/>
      </left>
      <right style="thin">
        <color indexed="50"/>
      </right>
      <top/>
      <bottom style="thin">
        <color indexed="50"/>
      </bottom>
      <diagonal/>
    </border>
    <border>
      <left style="thin">
        <color indexed="50"/>
      </left>
      <right style="thin">
        <color indexed="50"/>
      </right>
      <top/>
      <bottom/>
      <diagonal/>
    </border>
    <border>
      <left style="medium">
        <color indexed="50"/>
      </left>
      <right style="medium">
        <color indexed="50"/>
      </right>
      <top style="medium">
        <color indexed="50"/>
      </top>
      <bottom/>
      <diagonal/>
    </border>
    <border>
      <left style="medium">
        <color indexed="50"/>
      </left>
      <right style="medium">
        <color indexed="50"/>
      </right>
      <top/>
      <bottom style="medium">
        <color indexed="50"/>
      </bottom>
      <diagonal/>
    </border>
    <border>
      <left style="double">
        <color indexed="50"/>
      </left>
      <right/>
      <top style="double">
        <color indexed="50"/>
      </top>
      <bottom/>
      <diagonal/>
    </border>
    <border>
      <left/>
      <right/>
      <top style="double">
        <color indexed="50"/>
      </top>
      <bottom/>
      <diagonal/>
    </border>
    <border>
      <left/>
      <right style="thin">
        <color indexed="50"/>
      </right>
      <top style="double">
        <color indexed="50"/>
      </top>
      <bottom style="thin">
        <color indexed="50"/>
      </bottom>
      <diagonal/>
    </border>
    <border>
      <left/>
      <right style="double">
        <color indexed="50"/>
      </right>
      <top style="double">
        <color indexed="50"/>
      </top>
      <bottom style="thin">
        <color indexed="50"/>
      </bottom>
      <diagonal/>
    </border>
    <border>
      <left style="double">
        <color indexed="50"/>
      </left>
      <right/>
      <top/>
      <bottom/>
      <diagonal/>
    </border>
    <border>
      <left style="double">
        <color indexed="50"/>
      </left>
      <right/>
      <top/>
      <bottom style="double">
        <color indexed="50"/>
      </bottom>
      <diagonal/>
    </border>
    <border>
      <left/>
      <right/>
      <top/>
      <bottom style="double">
        <color indexed="50"/>
      </bottom>
      <diagonal/>
    </border>
    <border>
      <left style="medium">
        <color indexed="50"/>
      </left>
      <right/>
      <top style="medium">
        <color indexed="50"/>
      </top>
      <bottom/>
      <diagonal/>
    </border>
    <border>
      <left/>
      <right style="double">
        <color indexed="50"/>
      </right>
      <top style="thin">
        <color indexed="50"/>
      </top>
      <bottom style="thin">
        <color indexed="50"/>
      </bottom>
      <diagonal/>
    </border>
    <border>
      <left/>
      <right style="double">
        <color indexed="50"/>
      </right>
      <top style="thin">
        <color indexed="50"/>
      </top>
      <bottom style="double">
        <color indexed="50"/>
      </bottom>
      <diagonal/>
    </border>
    <border>
      <left style="medium">
        <color indexed="50"/>
      </left>
      <right/>
      <top style="medium">
        <color indexed="50"/>
      </top>
      <bottom style="medium">
        <color indexed="50"/>
      </bottom>
      <diagonal/>
    </border>
    <border>
      <left/>
      <right style="medium">
        <color indexed="50"/>
      </right>
      <top style="medium">
        <color indexed="50"/>
      </top>
      <bottom style="medium">
        <color indexed="50"/>
      </bottom>
      <diagonal/>
    </border>
    <border>
      <left style="medium">
        <color indexed="50"/>
      </left>
      <right/>
      <top/>
      <bottom style="medium">
        <color indexed="50"/>
      </bottom>
      <diagonal/>
    </border>
    <border>
      <left style="thin">
        <color indexed="64"/>
      </left>
      <right/>
      <top style="thin">
        <color indexed="64"/>
      </top>
      <bottom/>
      <diagonal/>
    </border>
    <border>
      <left/>
      <right/>
      <top style="thin">
        <color indexed="64"/>
      </top>
      <bottom/>
      <diagonal/>
    </border>
  </borders>
  <cellStyleXfs count="5">
    <xf numFmtId="0" fontId="0" fillId="0" borderId="0"/>
    <xf numFmtId="43" fontId="1" fillId="0" borderId="0" applyFont="0" applyFill="0" applyBorder="0" applyAlignment="0" applyProtection="0"/>
    <xf numFmtId="0" fontId="3" fillId="0" borderId="0" applyNumberFormat="0" applyFill="0" applyBorder="0" applyAlignment="0" applyProtection="0">
      <alignment vertical="top"/>
      <protection locked="0"/>
    </xf>
    <xf numFmtId="9" fontId="1" fillId="0" borderId="0" applyFont="0" applyFill="0" applyBorder="0" applyAlignment="0" applyProtection="0"/>
    <xf numFmtId="0" fontId="1" fillId="0" borderId="0"/>
  </cellStyleXfs>
  <cellXfs count="142">
    <xf numFmtId="0" fontId="0" fillId="0" borderId="0" xfId="0"/>
    <xf numFmtId="0" fontId="0" fillId="0" borderId="0" xfId="0" applyAlignment="1"/>
    <xf numFmtId="0" fontId="0" fillId="0" borderId="0" xfId="0" applyAlignment="1">
      <alignment horizontal="right"/>
    </xf>
    <xf numFmtId="3" fontId="2" fillId="0" borderId="1" xfId="0" applyNumberFormat="1" applyFont="1" applyBorder="1"/>
    <xf numFmtId="3" fontId="2" fillId="0" borderId="2" xfId="0" applyNumberFormat="1" applyFont="1" applyBorder="1" applyAlignment="1"/>
    <xf numFmtId="3" fontId="2" fillId="0" borderId="0" xfId="0" applyNumberFormat="1" applyFont="1" applyFill="1" applyBorder="1" applyAlignment="1"/>
    <xf numFmtId="3" fontId="2" fillId="0" borderId="3" xfId="0" applyNumberFormat="1" applyFont="1" applyBorder="1"/>
    <xf numFmtId="3" fontId="2" fillId="0" borderId="4" xfId="0" applyNumberFormat="1" applyFont="1" applyBorder="1"/>
    <xf numFmtId="3" fontId="2" fillId="0" borderId="6" xfId="0" applyNumberFormat="1" applyFont="1" applyBorder="1" applyAlignment="1"/>
    <xf numFmtId="3" fontId="2" fillId="0" borderId="3" xfId="0" applyNumberFormat="1" applyFont="1" applyBorder="1" applyAlignment="1">
      <alignment horizontal="right"/>
    </xf>
    <xf numFmtId="3" fontId="2" fillId="0" borderId="4" xfId="0" applyNumberFormat="1" applyFont="1" applyBorder="1" applyAlignment="1">
      <alignment horizontal="right"/>
    </xf>
    <xf numFmtId="3" fontId="2" fillId="0" borderId="1" xfId="0" applyNumberFormat="1" applyFont="1" applyBorder="1" applyAlignment="1">
      <alignment horizontal="right"/>
    </xf>
    <xf numFmtId="0" fontId="2" fillId="0" borderId="9" xfId="0" applyFont="1" applyBorder="1"/>
    <xf numFmtId="0" fontId="2" fillId="0" borderId="10" xfId="0" applyFont="1" applyBorder="1" applyAlignment="1"/>
    <xf numFmtId="0" fontId="2" fillId="0" borderId="0" xfId="0" applyFont="1" applyFill="1" applyBorder="1" applyAlignment="1"/>
    <xf numFmtId="0" fontId="2" fillId="0" borderId="11" xfId="0" applyFont="1" applyBorder="1"/>
    <xf numFmtId="0" fontId="2" fillId="0" borderId="12" xfId="0" applyFont="1" applyBorder="1"/>
    <xf numFmtId="164" fontId="2" fillId="0" borderId="13" xfId="0" applyNumberFormat="1" applyFont="1" applyBorder="1"/>
    <xf numFmtId="164" fontId="2" fillId="0" borderId="14" xfId="0" applyNumberFormat="1" applyFont="1" applyBorder="1" applyAlignment="1"/>
    <xf numFmtId="164" fontId="2" fillId="0" borderId="0" xfId="0" applyNumberFormat="1" applyFont="1" applyFill="1" applyBorder="1" applyAlignment="1"/>
    <xf numFmtId="164" fontId="2" fillId="0" borderId="15" xfId="0" applyNumberFormat="1" applyFont="1" applyBorder="1"/>
    <xf numFmtId="164" fontId="2" fillId="0" borderId="16" xfId="0" applyNumberFormat="1" applyFont="1" applyBorder="1"/>
    <xf numFmtId="164" fontId="2" fillId="0" borderId="1" xfId="0" applyNumberFormat="1" applyFont="1" applyBorder="1"/>
    <xf numFmtId="164" fontId="2" fillId="0" borderId="2" xfId="0" applyNumberFormat="1" applyFont="1" applyBorder="1" applyAlignment="1"/>
    <xf numFmtId="164" fontId="2" fillId="0" borderId="3" xfId="0" applyNumberFormat="1" applyFont="1" applyBorder="1"/>
    <xf numFmtId="164" fontId="2" fillId="0" borderId="4" xfId="0" applyNumberFormat="1" applyFont="1" applyBorder="1"/>
    <xf numFmtId="164" fontId="2" fillId="0" borderId="16" xfId="0" applyNumberFormat="1" applyFont="1" applyFill="1" applyBorder="1"/>
    <xf numFmtId="0" fontId="5" fillId="0" borderId="0" xfId="0" applyFont="1"/>
    <xf numFmtId="0" fontId="2" fillId="0" borderId="10" xfId="0" applyFont="1" applyBorder="1"/>
    <xf numFmtId="0" fontId="2" fillId="0" borderId="18" xfId="0" applyFont="1" applyFill="1" applyBorder="1"/>
    <xf numFmtId="164" fontId="2" fillId="0" borderId="13" xfId="0" applyNumberFormat="1" applyFont="1" applyBorder="1" applyAlignment="1">
      <alignment horizontal="right"/>
    </xf>
    <xf numFmtId="164" fontId="2" fillId="0" borderId="15" xfId="0" applyNumberFormat="1" applyFont="1" applyBorder="1" applyAlignment="1">
      <alignment horizontal="right"/>
    </xf>
    <xf numFmtId="164" fontId="2" fillId="0" borderId="14" xfId="0" applyNumberFormat="1" applyFont="1" applyBorder="1" applyAlignment="1">
      <alignment horizontal="right"/>
    </xf>
    <xf numFmtId="164" fontId="2" fillId="0" borderId="18" xfId="0" applyNumberFormat="1" applyFont="1" applyFill="1" applyBorder="1" applyAlignment="1">
      <alignment horizontal="right"/>
    </xf>
    <xf numFmtId="164" fontId="2" fillId="0" borderId="16" xfId="0" applyNumberFormat="1" applyFont="1" applyBorder="1" applyAlignment="1">
      <alignment horizontal="right"/>
    </xf>
    <xf numFmtId="164" fontId="2" fillId="0" borderId="1" xfId="0" applyNumberFormat="1" applyFont="1" applyBorder="1" applyAlignment="1">
      <alignment horizontal="right"/>
    </xf>
    <xf numFmtId="164" fontId="2" fillId="0" borderId="3" xfId="0" applyNumberFormat="1" applyFont="1" applyBorder="1" applyAlignment="1">
      <alignment horizontal="right"/>
    </xf>
    <xf numFmtId="164" fontId="2" fillId="0" borderId="2" xfId="0" applyNumberFormat="1" applyFont="1" applyBorder="1" applyAlignment="1">
      <alignment horizontal="right"/>
    </xf>
    <xf numFmtId="164" fontId="2" fillId="0" borderId="4" xfId="0" applyNumberFormat="1" applyFont="1" applyBorder="1" applyAlignment="1">
      <alignment horizontal="right"/>
    </xf>
    <xf numFmtId="164" fontId="2" fillId="0" borderId="19" xfId="0" applyNumberFormat="1" applyFont="1" applyBorder="1" applyAlignment="1">
      <alignment horizontal="right"/>
    </xf>
    <xf numFmtId="164" fontId="2" fillId="0" borderId="20" xfId="0" applyNumberFormat="1" applyFont="1" applyBorder="1" applyAlignment="1">
      <alignment horizontal="right"/>
    </xf>
    <xf numFmtId="164" fontId="2" fillId="0" borderId="21" xfId="0" applyNumberFormat="1" applyFont="1" applyBorder="1" applyAlignment="1">
      <alignment horizontal="right"/>
    </xf>
    <xf numFmtId="164" fontId="2" fillId="0" borderId="22" xfId="0" applyNumberFormat="1" applyFont="1" applyBorder="1" applyAlignment="1">
      <alignment horizontal="right"/>
    </xf>
    <xf numFmtId="164" fontId="2" fillId="0" borderId="23" xfId="0" applyNumberFormat="1" applyFont="1" applyFill="1" applyBorder="1" applyAlignment="1">
      <alignment horizontal="right"/>
    </xf>
    <xf numFmtId="0" fontId="7" fillId="0" borderId="0" xfId="0" applyFont="1" applyBorder="1"/>
    <xf numFmtId="0" fontId="5" fillId="0" borderId="0" xfId="0" applyFont="1" applyAlignment="1"/>
    <xf numFmtId="0" fontId="0" fillId="0" borderId="0" xfId="0" applyAlignment="1">
      <alignment vertical="center" wrapText="1"/>
    </xf>
    <xf numFmtId="0" fontId="5" fillId="0" borderId="24" xfId="0" applyFont="1" applyBorder="1" applyAlignment="1">
      <alignment vertical="center" wrapText="1"/>
    </xf>
    <xf numFmtId="0" fontId="6" fillId="0" borderId="25" xfId="0" applyFont="1" applyBorder="1" applyAlignment="1">
      <alignment vertical="center" wrapText="1"/>
    </xf>
    <xf numFmtId="0" fontId="6" fillId="2" borderId="26" xfId="0" applyFont="1" applyFill="1" applyBorder="1" applyAlignment="1">
      <alignment horizontal="center"/>
    </xf>
    <xf numFmtId="0" fontId="2" fillId="3" borderId="10" xfId="0" applyFont="1" applyFill="1" applyBorder="1" applyAlignment="1">
      <alignment horizontal="right"/>
    </xf>
    <xf numFmtId="0" fontId="2" fillId="3" borderId="11" xfId="0" applyFont="1" applyFill="1" applyBorder="1" applyAlignment="1">
      <alignment horizontal="right"/>
    </xf>
    <xf numFmtId="0" fontId="2" fillId="3" borderId="28" xfId="0" applyFont="1" applyFill="1" applyBorder="1" applyAlignment="1">
      <alignment horizontal="right"/>
    </xf>
    <xf numFmtId="0" fontId="2" fillId="3" borderId="29" xfId="0" applyFont="1" applyFill="1" applyBorder="1" applyAlignment="1">
      <alignment horizontal="right"/>
    </xf>
    <xf numFmtId="0" fontId="2" fillId="2" borderId="30" xfId="0" applyFont="1" applyFill="1" applyBorder="1"/>
    <xf numFmtId="0" fontId="6" fillId="2" borderId="30" xfId="0" applyFont="1" applyFill="1" applyBorder="1"/>
    <xf numFmtId="0" fontId="6" fillId="2" borderId="31" xfId="0" applyFont="1" applyFill="1" applyBorder="1"/>
    <xf numFmtId="164" fontId="2" fillId="0" borderId="32" xfId="0" applyNumberFormat="1" applyFont="1" applyFill="1" applyBorder="1" applyAlignment="1"/>
    <xf numFmtId="164" fontId="2" fillId="0" borderId="17" xfId="0" applyNumberFormat="1" applyFont="1" applyFill="1" applyBorder="1" applyAlignment="1">
      <alignment horizontal="right"/>
    </xf>
    <xf numFmtId="0" fontId="0" fillId="0" borderId="0" xfId="0" applyAlignment="1">
      <alignment horizontal="left" vertical="center" wrapText="1"/>
    </xf>
    <xf numFmtId="0" fontId="0" fillId="0" borderId="0" xfId="0" applyFill="1" applyAlignment="1">
      <alignment vertical="center" wrapText="1"/>
    </xf>
    <xf numFmtId="0" fontId="10" fillId="2" borderId="20" xfId="0" applyFont="1" applyFill="1" applyBorder="1" applyAlignment="1"/>
    <xf numFmtId="0" fontId="10" fillId="2" borderId="15" xfId="0" applyFont="1" applyFill="1" applyBorder="1" applyAlignment="1"/>
    <xf numFmtId="0" fontId="10" fillId="2" borderId="3" xfId="0" applyFont="1" applyFill="1" applyBorder="1" applyAlignment="1"/>
    <xf numFmtId="0" fontId="10" fillId="0" borderId="0" xfId="0" applyFont="1"/>
    <xf numFmtId="0" fontId="10" fillId="2" borderId="26" xfId="0" applyFont="1" applyFill="1" applyBorder="1"/>
    <xf numFmtId="164" fontId="10" fillId="0" borderId="34" xfId="3" applyNumberFormat="1" applyFont="1" applyBorder="1"/>
    <xf numFmtId="164" fontId="10" fillId="0" borderId="14" xfId="1" applyNumberFormat="1" applyFont="1" applyBorder="1"/>
    <xf numFmtId="0" fontId="2" fillId="0" borderId="0" xfId="0" applyFont="1"/>
    <xf numFmtId="0" fontId="3" fillId="0" borderId="33" xfId="2" applyBorder="1" applyAlignment="1" applyProtection="1">
      <alignment horizontal="left" vertical="center" wrapText="1"/>
    </xf>
    <xf numFmtId="0" fontId="3" fillId="0" borderId="24" xfId="2" applyBorder="1" applyAlignment="1" applyProtection="1">
      <alignment horizontal="left" vertical="center" wrapText="1"/>
    </xf>
    <xf numFmtId="3" fontId="2" fillId="0" borderId="17" xfId="0" applyNumberFormat="1" applyFont="1" applyFill="1" applyBorder="1" applyAlignment="1">
      <alignment horizontal="right"/>
    </xf>
    <xf numFmtId="3" fontId="2" fillId="0" borderId="18" xfId="0" applyNumberFormat="1" applyFont="1" applyFill="1" applyBorder="1" applyAlignment="1">
      <alignment horizontal="right"/>
    </xf>
    <xf numFmtId="3" fontId="2" fillId="0" borderId="3" xfId="0" applyNumberFormat="1" applyFont="1" applyFill="1" applyBorder="1" applyAlignment="1">
      <alignment horizontal="right"/>
    </xf>
    <xf numFmtId="3" fontId="2" fillId="0" borderId="4" xfId="0" applyNumberFormat="1" applyFont="1" applyFill="1" applyBorder="1" applyAlignment="1">
      <alignment horizontal="right"/>
    </xf>
    <xf numFmtId="3" fontId="2" fillId="0" borderId="1" xfId="0" applyNumberFormat="1" applyFont="1" applyFill="1" applyBorder="1" applyAlignment="1">
      <alignment horizontal="right"/>
    </xf>
    <xf numFmtId="3" fontId="2" fillId="0" borderId="6" xfId="0" applyNumberFormat="1" applyFont="1" applyFill="1" applyBorder="1" applyAlignment="1">
      <alignment horizontal="right"/>
    </xf>
    <xf numFmtId="3" fontId="2" fillId="0" borderId="7" xfId="0" applyNumberFormat="1" applyFont="1" applyFill="1" applyBorder="1" applyAlignment="1">
      <alignment horizontal="right"/>
    </xf>
    <xf numFmtId="3" fontId="2" fillId="0" borderId="8" xfId="0" applyNumberFormat="1" applyFont="1" applyFill="1" applyBorder="1" applyAlignment="1">
      <alignment horizontal="right"/>
    </xf>
    <xf numFmtId="3" fontId="2" fillId="0" borderId="5" xfId="0" applyNumberFormat="1" applyFont="1" applyFill="1" applyBorder="1" applyAlignment="1">
      <alignment horizontal="right"/>
    </xf>
    <xf numFmtId="3" fontId="2" fillId="0" borderId="6" xfId="0" applyNumberFormat="1" applyFont="1" applyFill="1" applyBorder="1" applyAlignment="1"/>
    <xf numFmtId="3" fontId="2" fillId="0" borderId="7" xfId="0" applyNumberFormat="1" applyFont="1" applyFill="1" applyBorder="1"/>
    <xf numFmtId="3" fontId="2" fillId="0" borderId="8" xfId="0" applyNumberFormat="1" applyFont="1" applyFill="1" applyBorder="1"/>
    <xf numFmtId="3" fontId="2" fillId="0" borderId="5" xfId="0" applyNumberFormat="1" applyFont="1" applyFill="1" applyBorder="1"/>
    <xf numFmtId="165" fontId="10" fillId="0" borderId="0" xfId="0" applyNumberFormat="1" applyFont="1"/>
    <xf numFmtId="164" fontId="10" fillId="0" borderId="35" xfId="3" applyNumberFormat="1" applyFont="1" applyFill="1" applyBorder="1"/>
    <xf numFmtId="0" fontId="6" fillId="0" borderId="25" xfId="0" applyFont="1" applyFill="1" applyBorder="1" applyAlignment="1">
      <alignment vertical="center" wrapText="1"/>
    </xf>
    <xf numFmtId="0" fontId="5" fillId="0" borderId="24" xfId="0" applyFont="1" applyFill="1" applyBorder="1" applyAlignment="1">
      <alignment vertical="center" wrapText="1"/>
    </xf>
    <xf numFmtId="0" fontId="6" fillId="2" borderId="26" xfId="0" applyFont="1" applyFill="1" applyBorder="1" applyAlignment="1">
      <alignment horizontal="center" vertical="center"/>
    </xf>
    <xf numFmtId="0" fontId="2" fillId="2" borderId="30" xfId="0" applyFont="1" applyFill="1" applyBorder="1" applyAlignment="1">
      <alignment vertical="center"/>
    </xf>
    <xf numFmtId="3" fontId="2" fillId="0" borderId="17" xfId="0" applyNumberFormat="1" applyFont="1" applyFill="1" applyBorder="1" applyAlignment="1">
      <alignment horizontal="right" vertical="center"/>
    </xf>
    <xf numFmtId="3" fontId="2" fillId="0" borderId="18" xfId="0" applyNumberFormat="1" applyFont="1" applyFill="1" applyBorder="1" applyAlignment="1">
      <alignment horizontal="right" vertical="center"/>
    </xf>
    <xf numFmtId="3" fontId="2" fillId="0" borderId="3" xfId="0" applyNumberFormat="1" applyFont="1" applyFill="1" applyBorder="1" applyAlignment="1">
      <alignment horizontal="right" vertical="center"/>
    </xf>
    <xf numFmtId="3" fontId="2" fillId="0" borderId="4" xfId="0" applyNumberFormat="1" applyFont="1" applyFill="1" applyBorder="1" applyAlignment="1">
      <alignment horizontal="right" vertical="center"/>
    </xf>
    <xf numFmtId="3" fontId="2" fillId="0" borderId="1" xfId="0" applyNumberFormat="1" applyFont="1" applyFill="1" applyBorder="1" applyAlignment="1">
      <alignment horizontal="right" vertical="center"/>
    </xf>
    <xf numFmtId="3" fontId="2" fillId="0" borderId="6" xfId="0" applyNumberFormat="1" applyFont="1" applyFill="1" applyBorder="1" applyAlignment="1">
      <alignment horizontal="right" vertical="center"/>
    </xf>
    <xf numFmtId="3" fontId="2" fillId="0" borderId="7" xfId="0" applyNumberFormat="1" applyFont="1" applyFill="1" applyBorder="1" applyAlignment="1">
      <alignment horizontal="right" vertical="center"/>
    </xf>
    <xf numFmtId="3" fontId="2" fillId="0" borderId="8" xfId="0" applyNumberFormat="1" applyFont="1" applyFill="1" applyBorder="1" applyAlignment="1">
      <alignment horizontal="right" vertical="center"/>
    </xf>
    <xf numFmtId="3" fontId="2" fillId="0" borderId="5" xfId="0" applyNumberFormat="1" applyFont="1" applyFill="1" applyBorder="1" applyAlignment="1">
      <alignment horizontal="right" vertical="center"/>
    </xf>
    <xf numFmtId="0" fontId="6" fillId="2" borderId="30" xfId="0" applyFont="1" applyFill="1" applyBorder="1" applyAlignment="1">
      <alignment vertical="center"/>
    </xf>
    <xf numFmtId="0" fontId="2" fillId="0" borderId="10" xfId="0" applyFont="1" applyBorder="1" applyAlignment="1">
      <alignment vertical="center"/>
    </xf>
    <xf numFmtId="0" fontId="2" fillId="0" borderId="18" xfId="0" applyFont="1" applyFill="1" applyBorder="1" applyAlignment="1">
      <alignment vertical="center"/>
    </xf>
    <xf numFmtId="0" fontId="2" fillId="0" borderId="11" xfId="0" applyFont="1" applyBorder="1" applyAlignment="1">
      <alignment vertical="center"/>
    </xf>
    <xf numFmtId="0" fontId="2" fillId="0" borderId="12" xfId="0" applyFont="1" applyBorder="1" applyAlignment="1">
      <alignment vertical="center"/>
    </xf>
    <xf numFmtId="0" fontId="2" fillId="0" borderId="9" xfId="0" applyFont="1" applyBorder="1" applyAlignment="1">
      <alignment vertical="center"/>
    </xf>
    <xf numFmtId="164" fontId="2" fillId="0" borderId="14" xfId="0" applyNumberFormat="1" applyFont="1" applyBorder="1" applyAlignment="1">
      <alignment horizontal="right" vertical="center"/>
    </xf>
    <xf numFmtId="164" fontId="2" fillId="0" borderId="18" xfId="0" applyNumberFormat="1" applyFont="1" applyFill="1" applyBorder="1" applyAlignment="1">
      <alignment horizontal="right" vertical="center"/>
    </xf>
    <xf numFmtId="164" fontId="2" fillId="0" borderId="15" xfId="0" applyNumberFormat="1" applyFont="1" applyBorder="1" applyAlignment="1">
      <alignment horizontal="right" vertical="center"/>
    </xf>
    <xf numFmtId="164" fontId="2" fillId="0" borderId="16" xfId="0" applyNumberFormat="1" applyFont="1" applyBorder="1" applyAlignment="1">
      <alignment horizontal="right" vertical="center"/>
    </xf>
    <xf numFmtId="164" fontId="2" fillId="0" borderId="13" xfId="0" applyNumberFormat="1" applyFont="1" applyBorder="1" applyAlignment="1">
      <alignment horizontal="right" vertical="center"/>
    </xf>
    <xf numFmtId="0" fontId="6" fillId="2" borderId="31" xfId="0" applyFont="1" applyFill="1" applyBorder="1" applyAlignment="1">
      <alignment vertical="center"/>
    </xf>
    <xf numFmtId="164" fontId="2" fillId="0" borderId="2" xfId="0" applyNumberFormat="1" applyFont="1" applyBorder="1" applyAlignment="1">
      <alignment horizontal="right" vertical="center"/>
    </xf>
    <xf numFmtId="164" fontId="2" fillId="0" borderId="3" xfId="0" applyNumberFormat="1" applyFont="1" applyBorder="1" applyAlignment="1">
      <alignment horizontal="right" vertical="center"/>
    </xf>
    <xf numFmtId="164" fontId="2" fillId="0" borderId="4" xfId="0" applyNumberFormat="1" applyFont="1" applyBorder="1" applyAlignment="1">
      <alignment horizontal="right" vertical="center"/>
    </xf>
    <xf numFmtId="164" fontId="2" fillId="0" borderId="1" xfId="0" applyNumberFormat="1" applyFont="1" applyBorder="1" applyAlignment="1">
      <alignment horizontal="right" vertical="center"/>
    </xf>
    <xf numFmtId="164" fontId="2" fillId="0" borderId="21" xfId="0" applyNumberFormat="1" applyFont="1" applyBorder="1" applyAlignment="1">
      <alignment horizontal="right" vertical="center"/>
    </xf>
    <xf numFmtId="164" fontId="2" fillId="0" borderId="20" xfId="0" applyNumberFormat="1" applyFont="1" applyBorder="1" applyAlignment="1">
      <alignment horizontal="right" vertical="center"/>
    </xf>
    <xf numFmtId="164" fontId="2" fillId="0" borderId="22" xfId="0" applyNumberFormat="1" applyFont="1" applyBorder="1" applyAlignment="1">
      <alignment horizontal="right" vertical="center"/>
    </xf>
    <xf numFmtId="164" fontId="2" fillId="0" borderId="19" xfId="0" applyNumberFormat="1" applyFont="1" applyBorder="1" applyAlignment="1">
      <alignment horizontal="right" vertical="center"/>
    </xf>
    <xf numFmtId="164" fontId="2" fillId="0" borderId="23" xfId="0" applyNumberFormat="1" applyFont="1" applyFill="1" applyBorder="1" applyAlignment="1">
      <alignment horizontal="right" vertical="center"/>
    </xf>
    <xf numFmtId="164" fontId="2" fillId="0" borderId="17" xfId="0" applyNumberFormat="1" applyFont="1" applyFill="1" applyBorder="1" applyAlignment="1">
      <alignment horizontal="right" vertical="center"/>
    </xf>
    <xf numFmtId="0" fontId="2" fillId="0" borderId="0" xfId="0" applyFont="1" applyAlignment="1">
      <alignment vertical="center"/>
    </xf>
    <xf numFmtId="0" fontId="5" fillId="0" borderId="0" xfId="0" applyFont="1" applyAlignment="1">
      <alignment vertical="center"/>
    </xf>
    <xf numFmtId="0" fontId="2" fillId="0" borderId="27" xfId="0" applyFont="1" applyBorder="1" applyAlignment="1">
      <alignment horizontal="right"/>
    </xf>
    <xf numFmtId="164" fontId="10" fillId="0" borderId="0" xfId="0" applyNumberFormat="1" applyFont="1"/>
    <xf numFmtId="0" fontId="2" fillId="3" borderId="12" xfId="0" applyFont="1" applyFill="1" applyBorder="1" applyAlignment="1">
      <alignment horizontal="right"/>
    </xf>
    <xf numFmtId="0" fontId="2" fillId="3" borderId="9" xfId="0" applyFont="1" applyFill="1" applyBorder="1" applyAlignment="1">
      <alignment horizontal="right"/>
    </xf>
    <xf numFmtId="0" fontId="2" fillId="0" borderId="36" xfId="0" applyFont="1" applyBorder="1" applyAlignment="1">
      <alignment horizontal="left" vertical="center" wrapText="1"/>
    </xf>
    <xf numFmtId="0" fontId="2" fillId="0" borderId="37" xfId="0" applyFont="1" applyBorder="1" applyAlignment="1">
      <alignment horizontal="left" vertical="center" wrapText="1"/>
    </xf>
    <xf numFmtId="0" fontId="3" fillId="0" borderId="33" xfId="2" applyBorder="1" applyAlignment="1" applyProtection="1">
      <alignment horizontal="left" vertical="center" wrapText="1"/>
    </xf>
    <xf numFmtId="0" fontId="3" fillId="0" borderId="38" xfId="2" applyBorder="1" applyAlignment="1" applyProtection="1">
      <alignment horizontal="left" vertical="center" wrapText="1"/>
    </xf>
    <xf numFmtId="0" fontId="8" fillId="3" borderId="36" xfId="0" applyFont="1" applyFill="1" applyBorder="1" applyAlignment="1">
      <alignment horizontal="center" vertical="center" wrapText="1"/>
    </xf>
    <xf numFmtId="0" fontId="8" fillId="3" borderId="37" xfId="0" applyFont="1" applyFill="1" applyBorder="1" applyAlignment="1">
      <alignment horizontal="center" vertical="center" wrapText="1"/>
    </xf>
    <xf numFmtId="0" fontId="9" fillId="3" borderId="36" xfId="0" applyFont="1" applyFill="1" applyBorder="1" applyAlignment="1">
      <alignment horizontal="center" vertical="center" wrapText="1"/>
    </xf>
    <xf numFmtId="0" fontId="9" fillId="3" borderId="37" xfId="0" applyFont="1" applyFill="1" applyBorder="1" applyAlignment="1">
      <alignment horizontal="center" vertical="center" wrapText="1"/>
    </xf>
    <xf numFmtId="0" fontId="3" fillId="0" borderId="24" xfId="2" applyBorder="1" applyAlignment="1" applyProtection="1">
      <alignment horizontal="left" vertical="center" wrapText="1"/>
    </xf>
    <xf numFmtId="0" fontId="3" fillId="0" borderId="25" xfId="2" applyBorder="1" applyAlignment="1" applyProtection="1">
      <alignment horizontal="left" vertical="center" wrapText="1"/>
    </xf>
    <xf numFmtId="0" fontId="4" fillId="4" borderId="39" xfId="0" applyFont="1" applyFill="1" applyBorder="1" applyAlignment="1">
      <alignment wrapText="1"/>
    </xf>
    <xf numFmtId="0" fontId="10" fillId="0" borderId="40" xfId="0" applyFont="1" applyBorder="1" applyAlignment="1">
      <alignment wrapText="1"/>
    </xf>
    <xf numFmtId="0" fontId="4" fillId="4" borderId="0" xfId="0" applyFont="1" applyFill="1" applyAlignment="1">
      <alignment vertical="center" wrapText="1"/>
    </xf>
    <xf numFmtId="0" fontId="0" fillId="0" borderId="0" xfId="0" applyAlignment="1">
      <alignment vertical="center"/>
    </xf>
    <xf numFmtId="0" fontId="4" fillId="4" borderId="0" xfId="0" applyFont="1" applyFill="1" applyAlignment="1">
      <alignment vertical="center"/>
    </xf>
  </cellXfs>
  <cellStyles count="5">
    <cellStyle name="Comma" xfId="1" builtinId="3"/>
    <cellStyle name="Hyperlink" xfId="2" builtinId="8"/>
    <cellStyle name="Normal" xfId="0" builtinId="0"/>
    <cellStyle name="Normal 2" xfId="4" xr:uid="{00000000-0005-0000-0000-000003000000}"/>
    <cellStyle name="Percent" xfId="3"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C6E4ED"/>
      <rgbColor rgb="00FF00FF"/>
      <rgbColor rgb="0000FFFF"/>
      <rgbColor rgb="00800000"/>
      <rgbColor rgb="00008000"/>
      <rgbColor rgb="00000080"/>
      <rgbColor rgb="00808000"/>
      <rgbColor rgb="00800080"/>
      <rgbColor rgb="00008080"/>
      <rgbColor rgb="00C0C0C0"/>
      <rgbColor rgb="00808080"/>
      <rgbColor rgb="00C6E4ED"/>
      <rgbColor rgb="00009DD8"/>
      <rgbColor rgb="0096A924"/>
      <rgbColor rgb="0078716E"/>
      <rgbColor rgb="0035587D"/>
      <rgbColor rgb="00FF625A"/>
      <rgbColor rgb="00D7D2CB"/>
      <rgbColor rgb="00CCCCFF"/>
      <rgbColor rgb="00FF505A"/>
      <rgbColor rgb="00FF621E"/>
      <rgbColor rgb="0096A996"/>
      <rgbColor rgb="00969524"/>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6A924"/>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75" b="1" i="0" u="none" strike="noStrike" baseline="0">
                <a:solidFill>
                  <a:srgbClr val="000000"/>
                </a:solidFill>
                <a:latin typeface="Verdana"/>
                <a:ea typeface="Verdana"/>
                <a:cs typeface="Verdana"/>
              </a:defRPr>
            </a:pPr>
            <a:r>
              <a:rPr lang="en-US" sz="875" b="1" i="0" u="none" strike="noStrike" baseline="0">
                <a:solidFill>
                  <a:srgbClr val="000000"/>
                </a:solidFill>
                <a:latin typeface="Verdana"/>
              </a:rPr>
              <a:t>Percentage of Corporate S1 Trade Activity Captured by Firms </a:t>
            </a:r>
          </a:p>
          <a:p>
            <a:pPr>
              <a:defRPr sz="875" b="1" i="0" u="none" strike="noStrike" baseline="0">
                <a:solidFill>
                  <a:srgbClr val="000000"/>
                </a:solidFill>
                <a:latin typeface="Verdana"/>
                <a:ea typeface="Verdana"/>
                <a:cs typeface="Verdana"/>
              </a:defRPr>
            </a:pPr>
            <a:r>
              <a:rPr lang="en-US" sz="800" b="1" i="0" u="none" strike="noStrike" baseline="0">
                <a:solidFill>
                  <a:srgbClr val="000000"/>
                </a:solidFill>
                <a:latin typeface="Verdana"/>
              </a:rPr>
              <a:t>(excluding equity CUSIPs)</a:t>
            </a:r>
          </a:p>
        </c:rich>
      </c:tx>
      <c:overlay val="1"/>
      <c:spPr>
        <a:noFill/>
        <a:ln w="25400">
          <a:noFill/>
        </a:ln>
      </c:spPr>
    </c:title>
    <c:autoTitleDeleted val="0"/>
    <c:plotArea>
      <c:layout>
        <c:manualLayout>
          <c:layoutTarget val="inner"/>
          <c:xMode val="edge"/>
          <c:yMode val="edge"/>
          <c:x val="0.34375026226063732"/>
          <c:y val="0.30690575410824888"/>
          <c:w val="0.31250023841876101"/>
          <c:h val="0.51150959018041453"/>
        </c:manualLayout>
      </c:layout>
      <c:pieChart>
        <c:varyColors val="1"/>
        <c:ser>
          <c:idx val="0"/>
          <c:order val="0"/>
          <c:spPr>
            <a:solidFill>
              <a:srgbClr val="C6E4ED"/>
            </a:solidFill>
            <a:ln w="25400">
              <a:noFill/>
            </a:ln>
            <a:effectLst>
              <a:outerShdw dist="35921" dir="2700000" algn="br">
                <a:srgbClr val="000000"/>
              </a:outerShdw>
            </a:effectLst>
          </c:spPr>
          <c:dPt>
            <c:idx val="0"/>
            <c:bubble3D val="0"/>
            <c:spPr>
              <a:solidFill>
                <a:srgbClr val="96A924"/>
              </a:solidFill>
              <a:ln w="25400">
                <a:noFill/>
              </a:ln>
              <a:effectLst>
                <a:outerShdw dist="35921" dir="2700000" algn="br">
                  <a:srgbClr val="000000"/>
                </a:outerShdw>
              </a:effectLst>
            </c:spPr>
            <c:extLst>
              <c:ext xmlns:c16="http://schemas.microsoft.com/office/drawing/2014/chart" uri="{C3380CC4-5D6E-409C-BE32-E72D297353CC}">
                <c16:uniqueId val="{00000001-BD30-4073-8CBF-2C9B8284B046}"/>
              </c:ext>
            </c:extLst>
          </c:dPt>
          <c:dPt>
            <c:idx val="1"/>
            <c:bubble3D val="0"/>
            <c:spPr>
              <a:solidFill>
                <a:srgbClr val="35587D"/>
              </a:solidFill>
              <a:ln w="25400">
                <a:noFill/>
              </a:ln>
              <a:effectLst>
                <a:outerShdw dist="35921" dir="2700000" algn="br">
                  <a:srgbClr val="000000"/>
                </a:outerShdw>
              </a:effectLst>
            </c:spPr>
            <c:extLst>
              <c:ext xmlns:c16="http://schemas.microsoft.com/office/drawing/2014/chart" uri="{C3380CC4-5D6E-409C-BE32-E72D297353CC}">
                <c16:uniqueId val="{00000003-BD30-4073-8CBF-2C9B8284B046}"/>
              </c:ext>
            </c:extLst>
          </c:dPt>
          <c:dPt>
            <c:idx val="2"/>
            <c:bubble3D val="0"/>
            <c:spPr>
              <a:solidFill>
                <a:srgbClr val="009DD8"/>
              </a:solidFill>
              <a:ln w="25400">
                <a:noFill/>
              </a:ln>
              <a:effectLst>
                <a:outerShdw dist="35921" dir="2700000" algn="br">
                  <a:srgbClr val="000000"/>
                </a:outerShdw>
              </a:effectLst>
            </c:spPr>
            <c:extLst>
              <c:ext xmlns:c16="http://schemas.microsoft.com/office/drawing/2014/chart" uri="{C3380CC4-5D6E-409C-BE32-E72D297353CC}">
                <c16:uniqueId val="{00000005-BD30-4073-8CBF-2C9B8284B046}"/>
              </c:ext>
            </c:extLst>
          </c:dPt>
          <c:dPt>
            <c:idx val="4"/>
            <c:bubble3D val="0"/>
            <c:spPr>
              <a:solidFill>
                <a:srgbClr val="78716E"/>
              </a:solidFill>
              <a:ln w="25400">
                <a:noFill/>
              </a:ln>
              <a:effectLst>
                <a:outerShdw dist="35921" dir="2700000" algn="br">
                  <a:srgbClr val="000000"/>
                </a:outerShdw>
              </a:effectLst>
            </c:spPr>
            <c:extLst>
              <c:ext xmlns:c16="http://schemas.microsoft.com/office/drawing/2014/chart" uri="{C3380CC4-5D6E-409C-BE32-E72D297353CC}">
                <c16:uniqueId val="{00000007-BD30-4073-8CBF-2C9B8284B046}"/>
              </c:ext>
            </c:extLst>
          </c:dPt>
          <c:dLbls>
            <c:numFmt formatCode="0%" sourceLinked="0"/>
            <c:spPr>
              <a:noFill/>
              <a:ln w="25400">
                <a:noFill/>
              </a:ln>
            </c:spPr>
            <c:txPr>
              <a:bodyPr/>
              <a:lstStyle/>
              <a:p>
                <a:pPr>
                  <a:defRPr sz="800" b="0" i="0" u="none" strike="noStrike" baseline="0">
                    <a:solidFill>
                      <a:srgbClr val="000000"/>
                    </a:solidFill>
                    <a:latin typeface="Verdana"/>
                    <a:ea typeface="Verdana"/>
                    <a:cs typeface="Verdana"/>
                  </a:defRPr>
                </a:pPr>
                <a:endParaRPr lang="en-US"/>
              </a:p>
            </c:txPr>
            <c:showLegendKey val="0"/>
            <c:showVal val="0"/>
            <c:showCatName val="1"/>
            <c:showSerName val="0"/>
            <c:showPercent val="1"/>
            <c:showBubbleSize val="0"/>
            <c:showLeaderLines val="1"/>
            <c:extLst>
              <c:ext xmlns:c15="http://schemas.microsoft.com/office/drawing/2012/chart" uri="{CE6537A1-D6FC-4f65-9D91-7224C49458BB}"/>
            </c:extLst>
          </c:dLbls>
          <c:cat>
            <c:strRef>
              <c:f>'Graph Data'!$A$3:$A$7</c:f>
              <c:strCache>
                <c:ptCount val="5"/>
                <c:pt idx="0">
                  <c:v>Firms 1-5</c:v>
                </c:pt>
                <c:pt idx="1">
                  <c:v>Firms 6-10</c:v>
                </c:pt>
                <c:pt idx="2">
                  <c:v>Firms 11-25</c:v>
                </c:pt>
                <c:pt idx="3">
                  <c:v>Firms 26-50</c:v>
                </c:pt>
                <c:pt idx="4">
                  <c:v>Remaining Firms</c:v>
                </c:pt>
              </c:strCache>
            </c:strRef>
          </c:cat>
          <c:val>
            <c:numRef>
              <c:f>'Graph Data'!$B$3:$B$7</c:f>
              <c:numCache>
                <c:formatCode>0.0%</c:formatCode>
                <c:ptCount val="5"/>
                <c:pt idx="0">
                  <c:v>0.274242168399841</c:v>
                </c:pt>
                <c:pt idx="1">
                  <c:v>0.16653439867424599</c:v>
                </c:pt>
                <c:pt idx="2">
                  <c:v>0.269821222878045</c:v>
                </c:pt>
                <c:pt idx="3">
                  <c:v>0.15953096190959801</c:v>
                </c:pt>
                <c:pt idx="4">
                  <c:v>0.12987124813827</c:v>
                </c:pt>
              </c:numCache>
            </c:numRef>
          </c:val>
          <c:extLst>
            <c:ext xmlns:c16="http://schemas.microsoft.com/office/drawing/2014/chart" uri="{C3380CC4-5D6E-409C-BE32-E72D297353CC}">
              <c16:uniqueId val="{00000008-BD30-4073-8CBF-2C9B8284B046}"/>
            </c:ext>
          </c:extLst>
        </c:ser>
        <c:dLbls>
          <c:showLegendKey val="0"/>
          <c:showVal val="0"/>
          <c:showCatName val="1"/>
          <c:showSerName val="0"/>
          <c:showPercent val="1"/>
          <c:showBubbleSize val="0"/>
          <c:showLeaderLines val="1"/>
        </c:dLbls>
        <c:firstSliceAng val="0"/>
      </c:pieChart>
      <c:spPr>
        <a:noFill/>
        <a:ln w="25400">
          <a:noFill/>
        </a:ln>
      </c:spPr>
    </c:plotArea>
    <c:plotVisOnly val="1"/>
    <c:dispBlanksAs val="zero"/>
    <c:showDLblsOverMax val="0"/>
  </c:chart>
  <c:spPr>
    <a:solidFill>
      <a:srgbClr val="FFFFFF"/>
    </a:solidFill>
    <a:ln w="3175">
      <a:noFill/>
      <a:prstDash val="solid"/>
    </a:ln>
  </c:spPr>
  <c:txPr>
    <a:bodyPr/>
    <a:lstStyle/>
    <a:p>
      <a:pPr>
        <a:defRPr sz="800" b="0" i="0" u="none" strike="noStrike" baseline="0">
          <a:solidFill>
            <a:srgbClr val="000000"/>
          </a:solidFill>
          <a:latin typeface="Verdana"/>
          <a:ea typeface="Verdana"/>
          <a:cs typeface="Verdana"/>
        </a:defRPr>
      </a:pPr>
      <a:endParaRPr lang="en-US"/>
    </a:p>
  </c:txPr>
  <c:printSettings>
    <c:headerFooter/>
    <c:pageMargins b="0.75000000000000133" l="0.70000000000000062" r="0.70000000000000062" t="0.7500000000000013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75" b="1" i="0" u="none" strike="noStrike" baseline="0">
                <a:solidFill>
                  <a:srgbClr val="000000"/>
                </a:solidFill>
                <a:latin typeface="Verdana"/>
                <a:ea typeface="Verdana"/>
                <a:cs typeface="Verdana"/>
              </a:defRPr>
            </a:pPr>
            <a:r>
              <a:rPr lang="en-US" sz="875" b="1" i="0" u="none" strike="noStrike" baseline="0">
                <a:solidFill>
                  <a:srgbClr val="000000"/>
                </a:solidFill>
                <a:latin typeface="Verdana"/>
              </a:rPr>
              <a:t>Percentage of Corporate S1 Par Value Traded Captured by Firms</a:t>
            </a:r>
          </a:p>
          <a:p>
            <a:pPr>
              <a:defRPr sz="875" b="1" i="0" u="none" strike="noStrike" baseline="0">
                <a:solidFill>
                  <a:srgbClr val="000000"/>
                </a:solidFill>
                <a:latin typeface="Verdana"/>
                <a:ea typeface="Verdana"/>
                <a:cs typeface="Verdana"/>
              </a:defRPr>
            </a:pPr>
            <a:r>
              <a:rPr lang="en-US" sz="800" b="1" i="0" u="none" strike="noStrike" baseline="0">
                <a:solidFill>
                  <a:srgbClr val="000000"/>
                </a:solidFill>
                <a:latin typeface="Verdana"/>
              </a:rPr>
              <a:t>(excluding equity CUSIPs)</a:t>
            </a:r>
          </a:p>
        </c:rich>
      </c:tx>
      <c:overlay val="1"/>
      <c:spPr>
        <a:noFill/>
        <a:ln w="25400">
          <a:noFill/>
        </a:ln>
      </c:spPr>
    </c:title>
    <c:autoTitleDeleted val="0"/>
    <c:plotArea>
      <c:layout>
        <c:manualLayout>
          <c:layoutTarget val="inner"/>
          <c:xMode val="edge"/>
          <c:yMode val="edge"/>
          <c:x val="0.34375026226063732"/>
          <c:y val="0.30690575410824888"/>
          <c:w val="0.31250023841876101"/>
          <c:h val="0.51150959018041453"/>
        </c:manualLayout>
      </c:layout>
      <c:pieChart>
        <c:varyColors val="1"/>
        <c:ser>
          <c:idx val="0"/>
          <c:order val="0"/>
          <c:spPr>
            <a:solidFill>
              <a:srgbClr val="C6E4ED"/>
            </a:solidFill>
            <a:ln w="25400">
              <a:noFill/>
            </a:ln>
            <a:effectLst>
              <a:outerShdw dist="35921" dir="2700000" algn="br">
                <a:srgbClr val="000000"/>
              </a:outerShdw>
            </a:effectLst>
          </c:spPr>
          <c:dPt>
            <c:idx val="0"/>
            <c:bubble3D val="0"/>
            <c:spPr>
              <a:solidFill>
                <a:srgbClr val="96A924"/>
              </a:solidFill>
              <a:ln w="25400">
                <a:noFill/>
              </a:ln>
              <a:effectLst>
                <a:outerShdw dist="35921" dir="2700000" algn="br">
                  <a:srgbClr val="000000"/>
                </a:outerShdw>
              </a:effectLst>
            </c:spPr>
            <c:extLst>
              <c:ext xmlns:c16="http://schemas.microsoft.com/office/drawing/2014/chart" uri="{C3380CC4-5D6E-409C-BE32-E72D297353CC}">
                <c16:uniqueId val="{00000001-90BC-4EA1-96C2-EC8797B39450}"/>
              </c:ext>
            </c:extLst>
          </c:dPt>
          <c:dPt>
            <c:idx val="1"/>
            <c:bubble3D val="0"/>
            <c:spPr>
              <a:solidFill>
                <a:srgbClr val="35587D"/>
              </a:solidFill>
              <a:ln w="25400">
                <a:noFill/>
              </a:ln>
              <a:effectLst>
                <a:outerShdw dist="35921" dir="2700000" algn="br">
                  <a:srgbClr val="000000"/>
                </a:outerShdw>
              </a:effectLst>
            </c:spPr>
            <c:extLst>
              <c:ext xmlns:c16="http://schemas.microsoft.com/office/drawing/2014/chart" uri="{C3380CC4-5D6E-409C-BE32-E72D297353CC}">
                <c16:uniqueId val="{00000003-90BC-4EA1-96C2-EC8797B39450}"/>
              </c:ext>
            </c:extLst>
          </c:dPt>
          <c:dPt>
            <c:idx val="2"/>
            <c:bubble3D val="0"/>
            <c:spPr>
              <a:solidFill>
                <a:srgbClr val="009DD8"/>
              </a:solidFill>
              <a:ln w="25400">
                <a:noFill/>
              </a:ln>
              <a:effectLst>
                <a:outerShdw dist="35921" dir="2700000" algn="br">
                  <a:srgbClr val="000000"/>
                </a:outerShdw>
              </a:effectLst>
            </c:spPr>
            <c:extLst>
              <c:ext xmlns:c16="http://schemas.microsoft.com/office/drawing/2014/chart" uri="{C3380CC4-5D6E-409C-BE32-E72D297353CC}">
                <c16:uniqueId val="{00000005-90BC-4EA1-96C2-EC8797B39450}"/>
              </c:ext>
            </c:extLst>
          </c:dPt>
          <c:dPt>
            <c:idx val="4"/>
            <c:bubble3D val="0"/>
            <c:spPr>
              <a:solidFill>
                <a:srgbClr val="78716E"/>
              </a:solidFill>
              <a:ln w="25400">
                <a:noFill/>
              </a:ln>
              <a:effectLst>
                <a:outerShdw dist="35921" dir="2700000" algn="br">
                  <a:srgbClr val="000000"/>
                </a:outerShdw>
              </a:effectLst>
            </c:spPr>
            <c:extLst>
              <c:ext xmlns:c16="http://schemas.microsoft.com/office/drawing/2014/chart" uri="{C3380CC4-5D6E-409C-BE32-E72D297353CC}">
                <c16:uniqueId val="{00000007-90BC-4EA1-96C2-EC8797B39450}"/>
              </c:ext>
            </c:extLst>
          </c:dPt>
          <c:dLbls>
            <c:numFmt formatCode="0%" sourceLinked="0"/>
            <c:spPr>
              <a:noFill/>
              <a:ln w="25400">
                <a:noFill/>
              </a:ln>
            </c:spPr>
            <c:txPr>
              <a:bodyPr/>
              <a:lstStyle/>
              <a:p>
                <a:pPr>
                  <a:defRPr sz="800" b="0" i="0" u="none" strike="noStrike" baseline="0">
                    <a:solidFill>
                      <a:srgbClr val="000000"/>
                    </a:solidFill>
                    <a:latin typeface="Verdana"/>
                    <a:ea typeface="Verdana"/>
                    <a:cs typeface="Verdana"/>
                  </a:defRPr>
                </a:pPr>
                <a:endParaRPr lang="en-US"/>
              </a:p>
            </c:txPr>
            <c:showLegendKey val="0"/>
            <c:showVal val="0"/>
            <c:showCatName val="1"/>
            <c:showSerName val="0"/>
            <c:showPercent val="1"/>
            <c:showBubbleSize val="0"/>
            <c:showLeaderLines val="1"/>
            <c:extLst>
              <c:ext xmlns:c15="http://schemas.microsoft.com/office/drawing/2012/chart" uri="{CE6537A1-D6FC-4f65-9D91-7224C49458BB}"/>
            </c:extLst>
          </c:dLbls>
          <c:cat>
            <c:strRef>
              <c:f>'Graph Data'!$A$3:$A$7</c:f>
              <c:strCache>
                <c:ptCount val="5"/>
                <c:pt idx="0">
                  <c:v>Firms 1-5</c:v>
                </c:pt>
                <c:pt idx="1">
                  <c:v>Firms 6-10</c:v>
                </c:pt>
                <c:pt idx="2">
                  <c:v>Firms 11-25</c:v>
                </c:pt>
                <c:pt idx="3">
                  <c:v>Firms 26-50</c:v>
                </c:pt>
                <c:pt idx="4">
                  <c:v>Remaining Firms</c:v>
                </c:pt>
              </c:strCache>
            </c:strRef>
          </c:cat>
          <c:val>
            <c:numRef>
              <c:f>'Graph Data'!$C$3:$C$7</c:f>
              <c:numCache>
                <c:formatCode>0.0%</c:formatCode>
                <c:ptCount val="5"/>
                <c:pt idx="0">
                  <c:v>0.34718901059287999</c:v>
                </c:pt>
                <c:pt idx="1">
                  <c:v>0.20497943185055101</c:v>
                </c:pt>
                <c:pt idx="2">
                  <c:v>0.23102050236226199</c:v>
                </c:pt>
                <c:pt idx="3">
                  <c:v>0.112791750037833</c:v>
                </c:pt>
                <c:pt idx="4">
                  <c:v>0.10401930515647395</c:v>
                </c:pt>
              </c:numCache>
            </c:numRef>
          </c:val>
          <c:extLst>
            <c:ext xmlns:c16="http://schemas.microsoft.com/office/drawing/2014/chart" uri="{C3380CC4-5D6E-409C-BE32-E72D297353CC}">
              <c16:uniqueId val="{00000008-90BC-4EA1-96C2-EC8797B39450}"/>
            </c:ext>
          </c:extLst>
        </c:ser>
        <c:dLbls>
          <c:showLegendKey val="0"/>
          <c:showVal val="0"/>
          <c:showCatName val="1"/>
          <c:showSerName val="0"/>
          <c:showPercent val="1"/>
          <c:showBubbleSize val="0"/>
          <c:showLeaderLines val="1"/>
        </c:dLbls>
        <c:firstSliceAng val="0"/>
      </c:pieChart>
      <c:spPr>
        <a:noFill/>
        <a:ln w="25400">
          <a:noFill/>
        </a:ln>
      </c:spPr>
    </c:plotArea>
    <c:plotVisOnly val="1"/>
    <c:dispBlanksAs val="zero"/>
    <c:showDLblsOverMax val="0"/>
  </c:chart>
  <c:spPr>
    <a:solidFill>
      <a:srgbClr val="FFFFFF"/>
    </a:solidFill>
    <a:ln w="3175">
      <a:noFill/>
      <a:prstDash val="solid"/>
    </a:ln>
  </c:spPr>
  <c:txPr>
    <a:bodyPr/>
    <a:lstStyle/>
    <a:p>
      <a:pPr>
        <a:defRPr sz="800" b="0" i="0" u="none" strike="noStrike" baseline="0">
          <a:solidFill>
            <a:srgbClr val="000000"/>
          </a:solidFill>
          <a:latin typeface="Verdana"/>
          <a:ea typeface="Verdana"/>
          <a:cs typeface="Verdana"/>
        </a:defRPr>
      </a:pPr>
      <a:endParaRPr lang="en-US"/>
    </a:p>
  </c:txPr>
  <c:printSettings>
    <c:headerFooter/>
    <c:pageMargins b="0.75000000000000133" l="0.70000000000000062" r="0.70000000000000062" t="0.75000000000000133" header="0.30000000000000032" footer="0.30000000000000032"/>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absoluteAnchor>
    <xdr:pos x="0" y="0"/>
    <xdr:ext cx="8677362" cy="6300482"/>
    <xdr:graphicFrame macro="">
      <xdr:nvGraphicFramePr>
        <xdr:cNvPr id="3" name="Chart 2">
          <a:extLst>
            <a:ext uri="{FF2B5EF4-FFF2-40B4-BE49-F238E27FC236}">
              <a16:creationId xmlns:a16="http://schemas.microsoft.com/office/drawing/2014/main" id="{00000000-0008-0000-0100-000003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xdr:absoluteAnchor>
    <xdr:pos x="0" y="0"/>
    <xdr:ext cx="8677362" cy="6300482"/>
    <xdr:graphicFrame macro="">
      <xdr:nvGraphicFramePr>
        <xdr:cNvPr id="3" name="Chart 2">
          <a:extLst>
            <a:ext uri="{FF2B5EF4-FFF2-40B4-BE49-F238E27FC236}">
              <a16:creationId xmlns:a16="http://schemas.microsoft.com/office/drawing/2014/main" id="{00000000-0008-0000-0200-000003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K32"/>
  <sheetViews>
    <sheetView showGridLines="0" tabSelected="1" zoomScaleNormal="100" workbookViewId="0"/>
  </sheetViews>
  <sheetFormatPr defaultColWidth="9.1796875" defaultRowHeight="12.5" x14ac:dyDescent="0.25"/>
  <cols>
    <col min="1" max="1" width="9.1796875" style="46"/>
    <col min="2" max="2" width="11.7265625" style="59" customWidth="1"/>
    <col min="3" max="3" width="68.1796875" style="46" customWidth="1"/>
    <col min="4" max="16384" width="9.1796875" style="46"/>
  </cols>
  <sheetData>
    <row r="2" spans="2:11" ht="13" thickBot="1" x14ac:dyDescent="0.3"/>
    <row r="3" spans="2:11" ht="117" customHeight="1" thickBot="1" x14ac:dyDescent="0.3">
      <c r="B3" s="127" t="s">
        <v>93</v>
      </c>
      <c r="C3" s="128"/>
    </row>
    <row r="4" spans="2:11" ht="13" thickBot="1" x14ac:dyDescent="0.3"/>
    <row r="5" spans="2:11" ht="18.5" thickBot="1" x14ac:dyDescent="0.3">
      <c r="B5" s="131" t="s">
        <v>7</v>
      </c>
      <c r="C5" s="132"/>
    </row>
    <row r="6" spans="2:11" ht="16" thickBot="1" x14ac:dyDescent="0.3">
      <c r="B6" s="133" t="s">
        <v>23</v>
      </c>
      <c r="C6" s="134"/>
    </row>
    <row r="7" spans="2:11" s="60" customFormat="1" ht="26.5" thickBot="1" x14ac:dyDescent="0.3">
      <c r="B7" s="69" t="s">
        <v>26</v>
      </c>
      <c r="C7" s="47" t="s">
        <v>71</v>
      </c>
      <c r="K7" s="46"/>
    </row>
    <row r="8" spans="2:11" s="60" customFormat="1" ht="26.5" thickBot="1" x14ac:dyDescent="0.3">
      <c r="B8" s="70" t="s">
        <v>25</v>
      </c>
      <c r="C8" s="47" t="s">
        <v>72</v>
      </c>
    </row>
    <row r="9" spans="2:11" s="60" customFormat="1" ht="13" x14ac:dyDescent="0.25">
      <c r="B9" s="135" t="s">
        <v>16</v>
      </c>
      <c r="C9" s="47" t="s">
        <v>22</v>
      </c>
    </row>
    <row r="10" spans="2:11" s="60" customFormat="1" ht="13" thickBot="1" x14ac:dyDescent="0.3">
      <c r="B10" s="136"/>
      <c r="C10" s="48" t="s">
        <v>24</v>
      </c>
    </row>
    <row r="11" spans="2:11" ht="26" x14ac:dyDescent="0.25">
      <c r="B11" s="129" t="s">
        <v>27</v>
      </c>
      <c r="C11" s="47" t="s">
        <v>42</v>
      </c>
    </row>
    <row r="12" spans="2:11" ht="40.5" thickBot="1" x14ac:dyDescent="0.3">
      <c r="B12" s="130"/>
      <c r="C12" s="48" t="s">
        <v>8</v>
      </c>
    </row>
    <row r="13" spans="2:11" ht="26" x14ac:dyDescent="0.25">
      <c r="B13" s="129" t="s">
        <v>28</v>
      </c>
      <c r="C13" s="47" t="s">
        <v>43</v>
      </c>
    </row>
    <row r="14" spans="2:11" ht="40.5" thickBot="1" x14ac:dyDescent="0.3">
      <c r="B14" s="130"/>
      <c r="C14" s="48" t="s">
        <v>9</v>
      </c>
    </row>
    <row r="15" spans="2:11" ht="26" x14ac:dyDescent="0.25">
      <c r="B15" s="129" t="s">
        <v>29</v>
      </c>
      <c r="C15" s="47" t="s">
        <v>44</v>
      </c>
    </row>
    <row r="16" spans="2:11" ht="40.5" thickBot="1" x14ac:dyDescent="0.3">
      <c r="B16" s="130"/>
      <c r="C16" s="48" t="s">
        <v>10</v>
      </c>
    </row>
    <row r="17" spans="2:3" ht="52" x14ac:dyDescent="0.25">
      <c r="B17" s="129" t="s">
        <v>30</v>
      </c>
      <c r="C17" s="87" t="s">
        <v>64</v>
      </c>
    </row>
    <row r="18" spans="2:3" ht="40.5" thickBot="1" x14ac:dyDescent="0.3">
      <c r="B18" s="130"/>
      <c r="C18" s="86" t="s">
        <v>11</v>
      </c>
    </row>
    <row r="19" spans="2:3" ht="39" x14ac:dyDescent="0.25">
      <c r="B19" s="129" t="s">
        <v>31</v>
      </c>
      <c r="C19" s="87" t="s">
        <v>73</v>
      </c>
    </row>
    <row r="20" spans="2:3" ht="50.5" thickBot="1" x14ac:dyDescent="0.3">
      <c r="B20" s="130"/>
      <c r="C20" s="86" t="s">
        <v>84</v>
      </c>
    </row>
    <row r="21" spans="2:3" ht="43.5" customHeight="1" x14ac:dyDescent="0.25">
      <c r="B21" s="129" t="s">
        <v>32</v>
      </c>
      <c r="C21" s="87" t="s">
        <v>76</v>
      </c>
    </row>
    <row r="22" spans="2:3" ht="54.65" customHeight="1" thickBot="1" x14ac:dyDescent="0.3">
      <c r="B22" s="130"/>
      <c r="C22" s="86" t="s">
        <v>85</v>
      </c>
    </row>
    <row r="23" spans="2:3" ht="40.9" customHeight="1" x14ac:dyDescent="0.25">
      <c r="B23" s="129" t="s">
        <v>33</v>
      </c>
      <c r="C23" s="87" t="s">
        <v>80</v>
      </c>
    </row>
    <row r="24" spans="2:3" ht="40.9" customHeight="1" thickBot="1" x14ac:dyDescent="0.3">
      <c r="B24" s="130"/>
      <c r="C24" s="86" t="s">
        <v>86</v>
      </c>
    </row>
    <row r="25" spans="2:3" ht="39" x14ac:dyDescent="0.25">
      <c r="B25" s="129" t="s">
        <v>34</v>
      </c>
      <c r="C25" s="87" t="s">
        <v>63</v>
      </c>
    </row>
    <row r="26" spans="2:3" ht="50.5" thickBot="1" x14ac:dyDescent="0.3">
      <c r="B26" s="130"/>
      <c r="C26" s="86" t="s">
        <v>12</v>
      </c>
    </row>
    <row r="27" spans="2:3" ht="39" x14ac:dyDescent="0.25">
      <c r="B27" s="129" t="s">
        <v>35</v>
      </c>
      <c r="C27" s="87" t="s">
        <v>62</v>
      </c>
    </row>
    <row r="28" spans="2:3" ht="40.5" thickBot="1" x14ac:dyDescent="0.3">
      <c r="B28" s="130"/>
      <c r="C28" s="86" t="s">
        <v>13</v>
      </c>
    </row>
    <row r="29" spans="2:3" ht="26" x14ac:dyDescent="0.25">
      <c r="B29" s="129" t="s">
        <v>87</v>
      </c>
      <c r="C29" s="47" t="s">
        <v>45</v>
      </c>
    </row>
    <row r="30" spans="2:3" ht="40.5" thickBot="1" x14ac:dyDescent="0.3">
      <c r="B30" s="130"/>
      <c r="C30" s="48" t="s">
        <v>15</v>
      </c>
    </row>
    <row r="31" spans="2:3" ht="26" x14ac:dyDescent="0.25">
      <c r="B31" s="129" t="s">
        <v>88</v>
      </c>
      <c r="C31" s="47" t="s">
        <v>46</v>
      </c>
    </row>
    <row r="32" spans="2:3" ht="40.5" thickBot="1" x14ac:dyDescent="0.3">
      <c r="B32" s="130"/>
      <c r="C32" s="48" t="s">
        <v>14</v>
      </c>
    </row>
  </sheetData>
  <mergeCells count="15">
    <mergeCell ref="B3:C3"/>
    <mergeCell ref="B31:B32"/>
    <mergeCell ref="B5:C5"/>
    <mergeCell ref="B29:B30"/>
    <mergeCell ref="B27:B28"/>
    <mergeCell ref="B25:B26"/>
    <mergeCell ref="B19:B20"/>
    <mergeCell ref="B6:C6"/>
    <mergeCell ref="B17:B18"/>
    <mergeCell ref="B15:B16"/>
    <mergeCell ref="B13:B14"/>
    <mergeCell ref="B11:B12"/>
    <mergeCell ref="B9:B10"/>
    <mergeCell ref="B21:B22"/>
    <mergeCell ref="B23:B24"/>
  </mergeCells>
  <phoneticPr fontId="2" type="noConversion"/>
  <hyperlinks>
    <hyperlink ref="B11:B12" location="'Table C9'!A1" display="Table C9" xr:uid="{00000000-0004-0000-0000-000000000000}"/>
    <hyperlink ref="B13:B14" location="'Table C10'!A1" display="Table C10" xr:uid="{00000000-0004-0000-0000-000001000000}"/>
    <hyperlink ref="B15:B16" location="'Table C11'!A1" display="Table C11" xr:uid="{00000000-0004-0000-0000-000002000000}"/>
    <hyperlink ref="B17:B18" location="'Table C12'!A1" display="Table C12" xr:uid="{00000000-0004-0000-0000-000003000000}"/>
    <hyperlink ref="B19:B20" location="'Table C13'!A1" display="Table C13" xr:uid="{00000000-0004-0000-0000-000004000000}"/>
    <hyperlink ref="B25:B26" location="'Table C16'!Print_Area" display="Table C16" xr:uid="{00000000-0004-0000-0000-000005000000}"/>
    <hyperlink ref="B27:B28" location="'Table C17'!Print_Area" display="Table C17" xr:uid="{00000000-0004-0000-0000-000006000000}"/>
    <hyperlink ref="B29:B30" location="'Table C18'!Print_Area" display="Table C18" xr:uid="{00000000-0004-0000-0000-000007000000}"/>
    <hyperlink ref="B31:B32" location="'Table C19'!Print_Area" display="Table C19" xr:uid="{00000000-0004-0000-0000-000008000000}"/>
    <hyperlink ref="B7" location="'Graph C10'!A1" display="Graph C10" xr:uid="{00000000-0004-0000-0000-000009000000}"/>
    <hyperlink ref="B8" location="'Graph C11'!A1" display="Graph C11" xr:uid="{00000000-0004-0000-0000-00000A000000}"/>
    <hyperlink ref="B9" location="'Table 10'!A1" display="Table 10" xr:uid="{00000000-0004-0000-0000-00000B000000}"/>
    <hyperlink ref="B9:B10" location="'Graph Data'!A1" display="Graph Data" xr:uid="{00000000-0004-0000-0000-00000C000000}"/>
    <hyperlink ref="B21:B22" location="'Table C14'!Print_Area" display="Table C14" xr:uid="{00000000-0004-0000-0000-00000D000000}"/>
    <hyperlink ref="B23:B24" location="'Table C15'!Print_Area" display="Table C15" xr:uid="{00000000-0004-0000-0000-00000E000000}"/>
  </hyperlinks>
  <pageMargins left="0.75" right="0.75" top="1" bottom="1" header="0.5" footer="0.5"/>
  <pageSetup fitToHeight="3" orientation="landscape" r:id="rId1"/>
  <headerFooter alignWithMargins="0">
    <oddHeader>&amp;C&amp;A</oddHeader>
  </headerFooter>
  <rowBreaks count="2" manualBreakCount="2">
    <brk id="14" min="1" max="2" man="1"/>
    <brk id="26" min="1" max="2"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I17"/>
  <sheetViews>
    <sheetView zoomScaleNormal="100" workbookViewId="0">
      <selection sqref="A1:I1"/>
    </sheetView>
  </sheetViews>
  <sheetFormatPr defaultColWidth="8.7265625" defaultRowHeight="13" x14ac:dyDescent="0.3"/>
  <cols>
    <col min="1" max="1" width="53.7265625" customWidth="1"/>
    <col min="2" max="4" width="8.1796875" style="27" customWidth="1"/>
    <col min="5" max="5" width="5.1796875" style="27" customWidth="1"/>
    <col min="6" max="9" width="8.1796875" style="27" customWidth="1"/>
  </cols>
  <sheetData>
    <row r="1" spans="1:9" s="45" customFormat="1" ht="36.75" customHeight="1" thickBot="1" x14ac:dyDescent="0.35">
      <c r="A1" s="139" t="s">
        <v>83</v>
      </c>
      <c r="B1" s="139"/>
      <c r="C1" s="139"/>
      <c r="D1" s="139"/>
      <c r="E1" s="139"/>
      <c r="F1" s="139"/>
      <c r="G1" s="139"/>
      <c r="H1" s="139"/>
      <c r="I1" s="139"/>
    </row>
    <row r="2" spans="1:9" s="2" customFormat="1" thickTop="1" x14ac:dyDescent="0.25">
      <c r="A2" s="49"/>
      <c r="B2" s="50">
        <v>2021</v>
      </c>
      <c r="C2" s="53">
        <v>2022</v>
      </c>
      <c r="D2" s="53">
        <v>2023</v>
      </c>
      <c r="E2" s="123"/>
      <c r="F2" s="51" t="s">
        <v>89</v>
      </c>
      <c r="G2" s="52" t="s">
        <v>90</v>
      </c>
      <c r="H2" s="125" t="s">
        <v>91</v>
      </c>
      <c r="I2" s="126" t="s">
        <v>92</v>
      </c>
    </row>
    <row r="3" spans="1:9" s="2" customFormat="1" thickBot="1" x14ac:dyDescent="0.3">
      <c r="A3" s="54" t="s">
        <v>0</v>
      </c>
      <c r="B3" s="4">
        <v>1650</v>
      </c>
      <c r="C3" s="4">
        <v>1652</v>
      </c>
      <c r="D3" s="4">
        <v>1619</v>
      </c>
      <c r="E3" s="5"/>
      <c r="F3" s="6">
        <v>1636</v>
      </c>
      <c r="G3" s="7">
        <v>1631</v>
      </c>
      <c r="H3" s="7">
        <v>1626</v>
      </c>
      <c r="I3" s="3">
        <v>1619</v>
      </c>
    </row>
    <row r="4" spans="1:9" ht="13.5" thickTop="1" thickBot="1" x14ac:dyDescent="0.3">
      <c r="A4" s="54" t="s">
        <v>1</v>
      </c>
      <c r="B4" s="71">
        <v>306</v>
      </c>
      <c r="C4" s="71">
        <v>308</v>
      </c>
      <c r="D4" s="71">
        <v>305</v>
      </c>
      <c r="E4" s="72"/>
      <c r="F4" s="73">
        <v>233</v>
      </c>
      <c r="G4" s="74">
        <v>232</v>
      </c>
      <c r="H4" s="74">
        <v>227</v>
      </c>
      <c r="I4" s="75">
        <v>228</v>
      </c>
    </row>
    <row r="5" spans="1:9" ht="13.5" thickTop="1" thickBot="1" x14ac:dyDescent="0.3">
      <c r="A5" s="54" t="s">
        <v>2</v>
      </c>
      <c r="B5" s="76">
        <v>84.8055555555555</v>
      </c>
      <c r="C5" s="76">
        <v>82.318725099601494</v>
      </c>
      <c r="D5" s="76">
        <v>80.956000000000003</v>
      </c>
      <c r="E5" s="72"/>
      <c r="F5" s="77">
        <v>85.451612903225794</v>
      </c>
      <c r="G5" s="78">
        <v>81.838709677419303</v>
      </c>
      <c r="H5" s="78">
        <v>78.460317460317398</v>
      </c>
      <c r="I5" s="79">
        <v>78.158730158730094</v>
      </c>
    </row>
    <row r="6" spans="1:9" thickTop="1" x14ac:dyDescent="0.25">
      <c r="A6" s="55" t="s">
        <v>78</v>
      </c>
      <c r="B6" s="28"/>
      <c r="C6" s="28"/>
      <c r="D6" s="28"/>
      <c r="E6" s="29"/>
      <c r="F6" s="15"/>
      <c r="G6" s="16"/>
      <c r="H6" s="16"/>
      <c r="I6" s="12"/>
    </row>
    <row r="7" spans="1:9" ht="12.5" x14ac:dyDescent="0.25">
      <c r="A7" s="55" t="s">
        <v>3</v>
      </c>
      <c r="B7" s="32">
        <v>0.38792025474740399</v>
      </c>
      <c r="C7" s="32">
        <v>0.40356055543179598</v>
      </c>
      <c r="D7" s="32">
        <v>0.40649041575336697</v>
      </c>
      <c r="E7" s="33"/>
      <c r="F7" s="31">
        <v>0.41030857022085998</v>
      </c>
      <c r="G7" s="34">
        <v>0.41751681879915298</v>
      </c>
      <c r="H7" s="34">
        <v>0.404585790539708</v>
      </c>
      <c r="I7" s="30">
        <v>0.39632841771293098</v>
      </c>
    </row>
    <row r="8" spans="1:9" ht="12.5" x14ac:dyDescent="0.25">
      <c r="A8" s="55" t="s">
        <v>4</v>
      </c>
      <c r="B8" s="32">
        <v>0.609657316140921</v>
      </c>
      <c r="C8" s="32">
        <v>0.60413550583967102</v>
      </c>
      <c r="D8" s="32">
        <v>0.61312509683301997</v>
      </c>
      <c r="E8" s="33"/>
      <c r="F8" s="31">
        <v>0.61135475007925599</v>
      </c>
      <c r="G8" s="34">
        <v>0.61847909625932995</v>
      </c>
      <c r="H8" s="34">
        <v>0.61789554961225501</v>
      </c>
      <c r="I8" s="30">
        <v>0.60546667084129102</v>
      </c>
    </row>
    <row r="9" spans="1:9" ht="12.5" x14ac:dyDescent="0.25">
      <c r="A9" s="55" t="s">
        <v>5</v>
      </c>
      <c r="B9" s="32">
        <v>0.82496747313052698</v>
      </c>
      <c r="C9" s="32">
        <v>0.82751487763739895</v>
      </c>
      <c r="D9" s="32">
        <v>0.82938593260675697</v>
      </c>
      <c r="E9" s="33"/>
      <c r="F9" s="31">
        <v>0.82860438902391698</v>
      </c>
      <c r="G9" s="34">
        <v>0.83568638598486</v>
      </c>
      <c r="H9" s="34">
        <v>0.83579333728724403</v>
      </c>
      <c r="I9" s="30">
        <v>0.83042675099408203</v>
      </c>
    </row>
    <row r="10" spans="1:9" thickBot="1" x14ac:dyDescent="0.3">
      <c r="A10" s="56" t="s">
        <v>6</v>
      </c>
      <c r="B10" s="37">
        <v>0.93527532666089497</v>
      </c>
      <c r="C10" s="37">
        <v>0.93880543975219799</v>
      </c>
      <c r="D10" s="37">
        <v>0.945908122290262</v>
      </c>
      <c r="E10" s="33"/>
      <c r="F10" s="36">
        <v>0.94947867131635399</v>
      </c>
      <c r="G10" s="38">
        <v>0.94741164208331996</v>
      </c>
      <c r="H10" s="38">
        <v>0.94922954690419903</v>
      </c>
      <c r="I10" s="35">
        <v>0.94672135424820203</v>
      </c>
    </row>
    <row r="11" spans="1:9" thickTop="1" x14ac:dyDescent="0.25">
      <c r="A11" s="55" t="s">
        <v>79</v>
      </c>
      <c r="B11" s="41"/>
      <c r="C11" s="41"/>
      <c r="D11" s="41"/>
      <c r="E11" s="33"/>
      <c r="F11" s="40"/>
      <c r="G11" s="42"/>
      <c r="H11" s="42"/>
      <c r="I11" s="39"/>
    </row>
    <row r="12" spans="1:9" ht="12.5" x14ac:dyDescent="0.25">
      <c r="A12" s="55" t="s">
        <v>3</v>
      </c>
      <c r="B12" s="32">
        <v>0.39092449679373897</v>
      </c>
      <c r="C12" s="32">
        <v>0.407003854886551</v>
      </c>
      <c r="D12" s="32">
        <v>0.409511062849086</v>
      </c>
      <c r="E12" s="33"/>
      <c r="F12" s="31">
        <v>0.41259489807843702</v>
      </c>
      <c r="G12" s="34">
        <v>0.42210804501041999</v>
      </c>
      <c r="H12" s="34">
        <v>0.40765654791658301</v>
      </c>
      <c r="I12" s="30">
        <v>0.39820588149104502</v>
      </c>
    </row>
    <row r="13" spans="1:9" ht="12.5" x14ac:dyDescent="0.25">
      <c r="A13" s="55" t="s">
        <v>4</v>
      </c>
      <c r="B13" s="32">
        <v>0.61172594111575895</v>
      </c>
      <c r="C13" s="32">
        <v>0.60646310307921503</v>
      </c>
      <c r="D13" s="32">
        <v>0.61523810668215695</v>
      </c>
      <c r="E13" s="33"/>
      <c r="F13" s="31">
        <v>0.612332519631411</v>
      </c>
      <c r="G13" s="43">
        <v>0.62154587396426897</v>
      </c>
      <c r="H13" s="34">
        <v>0.62082749261900905</v>
      </c>
      <c r="I13" s="30">
        <v>0.60724519717192704</v>
      </c>
    </row>
    <row r="14" spans="1:9" ht="12.5" x14ac:dyDescent="0.25">
      <c r="A14" s="55" t="s">
        <v>5</v>
      </c>
      <c r="B14" s="32">
        <v>0.82487448224940196</v>
      </c>
      <c r="C14" s="32">
        <v>0.828478388133424</v>
      </c>
      <c r="D14" s="32">
        <v>0.829189828652102</v>
      </c>
      <c r="E14" s="33"/>
      <c r="F14" s="31">
        <v>0.82921367808934798</v>
      </c>
      <c r="G14" s="34">
        <v>0.83561775942868</v>
      </c>
      <c r="H14" s="34">
        <v>0.83638275067606005</v>
      </c>
      <c r="I14" s="30">
        <v>0.82937721853306101</v>
      </c>
    </row>
    <row r="15" spans="1:9" thickBot="1" x14ac:dyDescent="0.3">
      <c r="A15" s="56" t="s">
        <v>6</v>
      </c>
      <c r="B15" s="37">
        <v>0.935138870343168</v>
      </c>
      <c r="C15" s="37">
        <v>0.93934752317089598</v>
      </c>
      <c r="D15" s="37">
        <v>0.94609746022180397</v>
      </c>
      <c r="E15" s="58"/>
      <c r="F15" s="36">
        <v>0.94983725321979895</v>
      </c>
      <c r="G15" s="38">
        <v>0.94756112533461501</v>
      </c>
      <c r="H15" s="38">
        <v>0.94944263072207202</v>
      </c>
      <c r="I15" s="35">
        <v>0.94710038613478198</v>
      </c>
    </row>
    <row r="16" spans="1:9" ht="13.5" thickTop="1" x14ac:dyDescent="0.3">
      <c r="A16" s="68" t="s">
        <v>94</v>
      </c>
    </row>
    <row r="17" spans="1:1" x14ac:dyDescent="0.3">
      <c r="A17" s="68"/>
    </row>
  </sheetData>
  <mergeCells count="1">
    <mergeCell ref="A1:I1"/>
  </mergeCells>
  <phoneticPr fontId="0" type="noConversion"/>
  <pageMargins left="0.75" right="0.75" top="1" bottom="1" header="0.5" footer="0.5"/>
  <pageSetup orientation="landscape" r:id="rId1"/>
  <headerFooter alignWithMargins="0">
    <oddHeader>&amp;C&amp;A</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I17"/>
  <sheetViews>
    <sheetView zoomScaleNormal="100" workbookViewId="0">
      <selection sqref="A1:I1"/>
    </sheetView>
  </sheetViews>
  <sheetFormatPr defaultColWidth="8.7265625" defaultRowHeight="13" x14ac:dyDescent="0.3"/>
  <cols>
    <col min="1" max="1" width="53.7265625" customWidth="1"/>
    <col min="2" max="4" width="8.1796875" style="27" customWidth="1"/>
    <col min="5" max="5" width="1.7265625" style="27" customWidth="1"/>
    <col min="6" max="9" width="8.1796875" style="27" customWidth="1"/>
  </cols>
  <sheetData>
    <row r="1" spans="1:9" s="45" customFormat="1" ht="36.75" customHeight="1" thickBot="1" x14ac:dyDescent="0.35">
      <c r="A1" s="139" t="s">
        <v>80</v>
      </c>
      <c r="B1" s="139"/>
      <c r="C1" s="139"/>
      <c r="D1" s="139"/>
      <c r="E1" s="139"/>
      <c r="F1" s="139"/>
      <c r="G1" s="139"/>
      <c r="H1" s="139"/>
      <c r="I1" s="139"/>
    </row>
    <row r="2" spans="1:9" s="2" customFormat="1" thickTop="1" x14ac:dyDescent="0.25">
      <c r="A2" s="49"/>
      <c r="B2" s="50">
        <v>2021</v>
      </c>
      <c r="C2" s="53">
        <v>2022</v>
      </c>
      <c r="D2" s="53">
        <v>2023</v>
      </c>
      <c r="E2" s="123"/>
      <c r="F2" s="51" t="s">
        <v>89</v>
      </c>
      <c r="G2" s="52" t="s">
        <v>90</v>
      </c>
      <c r="H2" s="125" t="s">
        <v>91</v>
      </c>
      <c r="I2" s="126" t="s">
        <v>92</v>
      </c>
    </row>
    <row r="3" spans="1:9" s="2" customFormat="1" thickBot="1" x14ac:dyDescent="0.3">
      <c r="A3" s="54" t="s">
        <v>0</v>
      </c>
      <c r="B3" s="4">
        <v>1650</v>
      </c>
      <c r="C3" s="4">
        <v>1652</v>
      </c>
      <c r="D3" s="4">
        <v>1619</v>
      </c>
      <c r="E3" s="5"/>
      <c r="F3" s="6">
        <v>1636</v>
      </c>
      <c r="G3" s="7">
        <v>1631</v>
      </c>
      <c r="H3" s="7">
        <v>1626</v>
      </c>
      <c r="I3" s="3">
        <v>1619</v>
      </c>
    </row>
    <row r="4" spans="1:9" ht="13.5" thickTop="1" thickBot="1" x14ac:dyDescent="0.3">
      <c r="A4" s="54" t="s">
        <v>1</v>
      </c>
      <c r="B4" s="71">
        <v>493</v>
      </c>
      <c r="C4" s="71">
        <v>489</v>
      </c>
      <c r="D4" s="71">
        <v>468</v>
      </c>
      <c r="E4" s="72"/>
      <c r="F4" s="73">
        <v>390</v>
      </c>
      <c r="G4" s="74">
        <v>375</v>
      </c>
      <c r="H4" s="74">
        <v>369</v>
      </c>
      <c r="I4" s="75">
        <v>376</v>
      </c>
    </row>
    <row r="5" spans="1:9" ht="13.5" thickTop="1" thickBot="1" x14ac:dyDescent="0.3">
      <c r="A5" s="54" t="s">
        <v>2</v>
      </c>
      <c r="B5" s="76">
        <v>172.85317460317401</v>
      </c>
      <c r="C5" s="76">
        <v>172.382470119521</v>
      </c>
      <c r="D5" s="76">
        <v>171.06399999999999</v>
      </c>
      <c r="E5" s="72"/>
      <c r="F5" s="77">
        <v>178.48387096774101</v>
      </c>
      <c r="G5" s="78">
        <v>172.758064516129</v>
      </c>
      <c r="H5" s="78">
        <v>166.30158730158701</v>
      </c>
      <c r="I5" s="79">
        <v>166.85714285714201</v>
      </c>
    </row>
    <row r="6" spans="1:9" thickTop="1" x14ac:dyDescent="0.25">
      <c r="A6" s="55" t="s">
        <v>81</v>
      </c>
      <c r="B6" s="28"/>
      <c r="C6" s="28"/>
      <c r="D6" s="28"/>
      <c r="E6" s="29"/>
      <c r="F6" s="15"/>
      <c r="G6" s="16"/>
      <c r="H6" s="16"/>
      <c r="I6" s="12"/>
    </row>
    <row r="7" spans="1:9" ht="12.5" x14ac:dyDescent="0.25">
      <c r="A7" s="55" t="s">
        <v>3</v>
      </c>
      <c r="B7" s="32">
        <v>0.30542915522274899</v>
      </c>
      <c r="C7" s="32">
        <v>0.30805967246100402</v>
      </c>
      <c r="D7" s="32">
        <v>0.32150577918492201</v>
      </c>
      <c r="E7" s="33"/>
      <c r="F7" s="31">
        <v>0.32236182378550499</v>
      </c>
      <c r="G7" s="34">
        <v>0.32211477192419102</v>
      </c>
      <c r="H7" s="34">
        <v>0.319991923957685</v>
      </c>
      <c r="I7" s="30">
        <v>0.32672983279643603</v>
      </c>
    </row>
    <row r="8" spans="1:9" ht="12.5" x14ac:dyDescent="0.25">
      <c r="A8" s="55" t="s">
        <v>4</v>
      </c>
      <c r="B8" s="32">
        <v>0.50785432363953098</v>
      </c>
      <c r="C8" s="32">
        <v>0.53066637680673701</v>
      </c>
      <c r="D8" s="32">
        <v>0.53883254051060803</v>
      </c>
      <c r="E8" s="33"/>
      <c r="F8" s="31">
        <v>0.54257741565353501</v>
      </c>
      <c r="G8" s="34">
        <v>0.53626488935083505</v>
      </c>
      <c r="H8" s="34">
        <v>0.53392380537446404</v>
      </c>
      <c r="I8" s="30">
        <v>0.55102707272447005</v>
      </c>
    </row>
    <row r="9" spans="1:9" ht="12.5" x14ac:dyDescent="0.25">
      <c r="A9" s="55" t="s">
        <v>5</v>
      </c>
      <c r="B9" s="32">
        <v>0.75259566339254202</v>
      </c>
      <c r="C9" s="32">
        <v>0.76389805484645601</v>
      </c>
      <c r="D9" s="32">
        <v>0.77335255296217398</v>
      </c>
      <c r="E9" s="33"/>
      <c r="F9" s="31">
        <v>0.76587230663652395</v>
      </c>
      <c r="G9" s="34">
        <v>0.77632500119991898</v>
      </c>
      <c r="H9" s="34">
        <v>0.77565427454647495</v>
      </c>
      <c r="I9" s="30">
        <v>0.77960015809335703</v>
      </c>
    </row>
    <row r="10" spans="1:9" thickBot="1" x14ac:dyDescent="0.3">
      <c r="A10" s="56" t="s">
        <v>6</v>
      </c>
      <c r="B10" s="37">
        <v>0.89022525952477505</v>
      </c>
      <c r="C10" s="37">
        <v>0.89890154256425503</v>
      </c>
      <c r="D10" s="37">
        <v>0.90100652768674605</v>
      </c>
      <c r="E10" s="33"/>
      <c r="F10" s="36">
        <v>0.90326471194159497</v>
      </c>
      <c r="G10" s="38">
        <v>0.90553899574152497</v>
      </c>
      <c r="H10" s="38">
        <v>0.90658888162753504</v>
      </c>
      <c r="I10" s="35">
        <v>0.90770613557878799</v>
      </c>
    </row>
    <row r="11" spans="1:9" thickTop="1" x14ac:dyDescent="0.25">
      <c r="A11" s="55" t="s">
        <v>82</v>
      </c>
      <c r="B11" s="41"/>
      <c r="C11" s="41"/>
      <c r="D11" s="41"/>
      <c r="E11" s="33"/>
      <c r="F11" s="40"/>
      <c r="G11" s="42"/>
      <c r="H11" s="42"/>
      <c r="I11" s="39"/>
    </row>
    <row r="12" spans="1:9" ht="12.5" x14ac:dyDescent="0.25">
      <c r="A12" s="55" t="s">
        <v>3</v>
      </c>
      <c r="B12" s="32">
        <v>0.31110994430453398</v>
      </c>
      <c r="C12" s="32">
        <v>0.31223747682720998</v>
      </c>
      <c r="D12" s="32">
        <v>0.32536195565894299</v>
      </c>
      <c r="E12" s="33"/>
      <c r="F12" s="31">
        <v>0.32438696936037698</v>
      </c>
      <c r="G12" s="34">
        <v>0.32844181735202199</v>
      </c>
      <c r="H12" s="34">
        <v>0.32659414563410299</v>
      </c>
      <c r="I12" s="30">
        <v>0.32539727438321803</v>
      </c>
    </row>
    <row r="13" spans="1:9" ht="12.5" x14ac:dyDescent="0.25">
      <c r="A13" s="55" t="s">
        <v>4</v>
      </c>
      <c r="B13" s="32">
        <v>0.51301608997861603</v>
      </c>
      <c r="C13" s="32">
        <v>0.53457873948867096</v>
      </c>
      <c r="D13" s="32">
        <v>0.54021915464680903</v>
      </c>
      <c r="E13" s="33"/>
      <c r="F13" s="31">
        <v>0.542228015479434</v>
      </c>
      <c r="G13" s="43">
        <v>0.54035256027410095</v>
      </c>
      <c r="H13" s="34">
        <v>0.53560158419477499</v>
      </c>
      <c r="I13" s="30">
        <v>0.55141355599451802</v>
      </c>
    </row>
    <row r="14" spans="1:9" ht="12.5" x14ac:dyDescent="0.25">
      <c r="A14" s="55" t="s">
        <v>5</v>
      </c>
      <c r="B14" s="32">
        <v>0.76335714435149704</v>
      </c>
      <c r="C14" s="32">
        <v>0.77170202826419598</v>
      </c>
      <c r="D14" s="32">
        <v>0.77989696187191904</v>
      </c>
      <c r="E14" s="33"/>
      <c r="F14" s="31">
        <v>0.773192436698935</v>
      </c>
      <c r="G14" s="34">
        <v>0.78413359997153997</v>
      </c>
      <c r="H14" s="34">
        <v>0.78213240902252501</v>
      </c>
      <c r="I14" s="30">
        <v>0.78623215881382003</v>
      </c>
    </row>
    <row r="15" spans="1:9" thickBot="1" x14ac:dyDescent="0.3">
      <c r="A15" s="56" t="s">
        <v>6</v>
      </c>
      <c r="B15" s="37">
        <v>0.89729692565433505</v>
      </c>
      <c r="C15" s="37">
        <v>0.90311072524406599</v>
      </c>
      <c r="D15" s="37">
        <v>0.90788917532395097</v>
      </c>
      <c r="E15" s="58"/>
      <c r="F15" s="36">
        <v>0.90766014431839004</v>
      </c>
      <c r="G15" s="38">
        <v>0.91170763628475904</v>
      </c>
      <c r="H15" s="38">
        <v>0.91402452842082504</v>
      </c>
      <c r="I15" s="35">
        <v>0.91330745751618503</v>
      </c>
    </row>
    <row r="16" spans="1:9" ht="13.5" thickTop="1" x14ac:dyDescent="0.3">
      <c r="A16" s="68" t="s">
        <v>94</v>
      </c>
    </row>
    <row r="17" spans="1:1" x14ac:dyDescent="0.3">
      <c r="A17" s="68"/>
    </row>
  </sheetData>
  <mergeCells count="1">
    <mergeCell ref="A1:I1"/>
  </mergeCells>
  <pageMargins left="0.75" right="0.75" top="1" bottom="1" header="0.5" footer="0.5"/>
  <pageSetup orientation="landscape" r:id="rId1"/>
  <headerFooter alignWithMargins="0">
    <oddHeader>&amp;C&amp;A</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I17"/>
  <sheetViews>
    <sheetView zoomScaleNormal="100" workbookViewId="0">
      <selection activeCell="K43" sqref="K43"/>
    </sheetView>
  </sheetViews>
  <sheetFormatPr defaultColWidth="8.7265625" defaultRowHeight="13" x14ac:dyDescent="0.3"/>
  <cols>
    <col min="1" max="1" width="53.7265625" customWidth="1"/>
    <col min="2" max="4" width="8.1796875" style="27" customWidth="1"/>
    <col min="5" max="5" width="1.7265625" style="27" customWidth="1"/>
    <col min="6" max="9" width="8.1796875" style="27" customWidth="1"/>
  </cols>
  <sheetData>
    <row r="1" spans="1:9" s="45" customFormat="1" ht="36.75" customHeight="1" thickBot="1" x14ac:dyDescent="0.35">
      <c r="A1" s="139" t="s">
        <v>38</v>
      </c>
      <c r="B1" s="139"/>
      <c r="C1" s="139"/>
      <c r="D1" s="139"/>
      <c r="E1" s="139"/>
      <c r="F1" s="139"/>
      <c r="G1" s="139"/>
      <c r="H1" s="139"/>
      <c r="I1" s="139"/>
    </row>
    <row r="2" spans="1:9" s="2" customFormat="1" thickTop="1" x14ac:dyDescent="0.25">
      <c r="A2" s="49"/>
      <c r="B2" s="50">
        <v>2021</v>
      </c>
      <c r="C2" s="53">
        <v>2022</v>
      </c>
      <c r="D2" s="53">
        <v>2023</v>
      </c>
      <c r="E2" s="123"/>
      <c r="F2" s="51" t="s">
        <v>89</v>
      </c>
      <c r="G2" s="52" t="s">
        <v>90</v>
      </c>
      <c r="H2" s="125" t="s">
        <v>91</v>
      </c>
      <c r="I2" s="126" t="s">
        <v>92</v>
      </c>
    </row>
    <row r="3" spans="1:9" s="2" customFormat="1" thickBot="1" x14ac:dyDescent="0.3">
      <c r="A3" s="54" t="s">
        <v>0</v>
      </c>
      <c r="B3" s="4">
        <v>1650</v>
      </c>
      <c r="C3" s="4">
        <v>1652</v>
      </c>
      <c r="D3" s="4">
        <v>1619</v>
      </c>
      <c r="E3" s="5"/>
      <c r="F3" s="6">
        <v>1636</v>
      </c>
      <c r="G3" s="7">
        <v>1631</v>
      </c>
      <c r="H3" s="7">
        <v>1626</v>
      </c>
      <c r="I3" s="3">
        <v>1619</v>
      </c>
    </row>
    <row r="4" spans="1:9" ht="13.5" thickTop="1" thickBot="1" x14ac:dyDescent="0.3">
      <c r="A4" s="54" t="s">
        <v>1</v>
      </c>
      <c r="B4" s="71">
        <v>749</v>
      </c>
      <c r="C4" s="71">
        <v>749</v>
      </c>
      <c r="D4" s="71">
        <v>743</v>
      </c>
      <c r="E4" s="72"/>
      <c r="F4" s="73">
        <v>637</v>
      </c>
      <c r="G4" s="74">
        <v>607</v>
      </c>
      <c r="H4" s="74">
        <v>595</v>
      </c>
      <c r="I4" s="75">
        <v>603</v>
      </c>
    </row>
    <row r="5" spans="1:9" ht="13.5" thickTop="1" thickBot="1" x14ac:dyDescent="0.3">
      <c r="A5" s="54" t="s">
        <v>2</v>
      </c>
      <c r="B5" s="76">
        <v>276.53174603174602</v>
      </c>
      <c r="C5" s="76">
        <v>275.71713147410298</v>
      </c>
      <c r="D5" s="76">
        <v>280.01600000000002</v>
      </c>
      <c r="E5" s="72"/>
      <c r="F5" s="77">
        <v>288.91935483870901</v>
      </c>
      <c r="G5" s="78">
        <v>278.629032258064</v>
      </c>
      <c r="H5" s="78">
        <v>275.444444444444</v>
      </c>
      <c r="I5" s="79">
        <v>277.19047619047598</v>
      </c>
    </row>
    <row r="6" spans="1:9" thickTop="1" x14ac:dyDescent="0.25">
      <c r="A6" s="55" t="s">
        <v>67</v>
      </c>
      <c r="B6" s="28"/>
      <c r="C6" s="28"/>
      <c r="D6" s="28"/>
      <c r="E6" s="29"/>
      <c r="F6" s="15"/>
      <c r="G6" s="16"/>
      <c r="H6" s="16"/>
      <c r="I6" s="12"/>
    </row>
    <row r="7" spans="1:9" ht="12.5" x14ac:dyDescent="0.25">
      <c r="A7" s="55" t="s">
        <v>3</v>
      </c>
      <c r="B7" s="32">
        <v>0.35643662427395001</v>
      </c>
      <c r="C7" s="32">
        <v>0.37600074549874501</v>
      </c>
      <c r="D7" s="32">
        <v>0.37044486166472801</v>
      </c>
      <c r="E7" s="33"/>
      <c r="F7" s="31">
        <v>0.37561506017845497</v>
      </c>
      <c r="G7" s="34">
        <v>0.36395214626351402</v>
      </c>
      <c r="H7" s="34">
        <v>0.37248407224196201</v>
      </c>
      <c r="I7" s="30">
        <v>0.37095835193759802</v>
      </c>
    </row>
    <row r="8" spans="1:9" ht="12.5" x14ac:dyDescent="0.25">
      <c r="A8" s="55" t="s">
        <v>4</v>
      </c>
      <c r="B8" s="32">
        <v>0.54085147331291505</v>
      </c>
      <c r="C8" s="32">
        <v>0.54622385025659603</v>
      </c>
      <c r="D8" s="32">
        <v>0.54967498226674805</v>
      </c>
      <c r="E8" s="33"/>
      <c r="F8" s="31">
        <v>0.55274803176383003</v>
      </c>
      <c r="G8" s="34">
        <v>0.55018784012524302</v>
      </c>
      <c r="H8" s="34">
        <v>0.56029082189553803</v>
      </c>
      <c r="I8" s="30">
        <v>0.54779260911144301</v>
      </c>
    </row>
    <row r="9" spans="1:9" ht="12.5" x14ac:dyDescent="0.25">
      <c r="A9" s="55" t="s">
        <v>5</v>
      </c>
      <c r="B9" s="32">
        <v>0.76009895487583401</v>
      </c>
      <c r="C9" s="32">
        <v>0.76186483659624804</v>
      </c>
      <c r="D9" s="32">
        <v>0.76750647813482398</v>
      </c>
      <c r="E9" s="33"/>
      <c r="F9" s="31">
        <v>0.76760077046560105</v>
      </c>
      <c r="G9" s="34">
        <v>0.77189153884314399</v>
      </c>
      <c r="H9" s="34">
        <v>0.77307250903798597</v>
      </c>
      <c r="I9" s="30">
        <v>0.767339791582896</v>
      </c>
    </row>
    <row r="10" spans="1:9" thickBot="1" x14ac:dyDescent="0.3">
      <c r="A10" s="56" t="s">
        <v>6</v>
      </c>
      <c r="B10" s="37">
        <v>0.87294784381132695</v>
      </c>
      <c r="C10" s="37">
        <v>0.88305128461044102</v>
      </c>
      <c r="D10" s="37">
        <v>0.88333913170773504</v>
      </c>
      <c r="E10" s="33"/>
      <c r="F10" s="36">
        <v>0.88291686976114303</v>
      </c>
      <c r="G10" s="38">
        <v>0.88342095881976002</v>
      </c>
      <c r="H10" s="38">
        <v>0.88947577742167705</v>
      </c>
      <c r="I10" s="35">
        <v>0.89037257044746398</v>
      </c>
    </row>
    <row r="11" spans="1:9" thickTop="1" x14ac:dyDescent="0.25">
      <c r="A11" s="55" t="s">
        <v>68</v>
      </c>
      <c r="B11" s="41"/>
      <c r="C11" s="41"/>
      <c r="D11" s="41"/>
      <c r="E11" s="33"/>
      <c r="F11" s="40"/>
      <c r="G11" s="42"/>
      <c r="H11" s="42"/>
      <c r="I11" s="39"/>
    </row>
    <row r="12" spans="1:9" ht="12.5" x14ac:dyDescent="0.25">
      <c r="A12" s="55" t="s">
        <v>3</v>
      </c>
      <c r="B12" s="32">
        <v>0.36943717798958903</v>
      </c>
      <c r="C12" s="32">
        <v>0.39397943310884898</v>
      </c>
      <c r="D12" s="32">
        <v>0.38879251862914299</v>
      </c>
      <c r="E12" s="33"/>
      <c r="F12" s="31">
        <v>0.39666411993740303</v>
      </c>
      <c r="G12" s="34">
        <v>0.37970488760441301</v>
      </c>
      <c r="H12" s="34">
        <v>0.38457762103531101</v>
      </c>
      <c r="I12" s="30">
        <v>0.39577964262085702</v>
      </c>
    </row>
    <row r="13" spans="1:9" ht="12.5" x14ac:dyDescent="0.25">
      <c r="A13" s="55" t="s">
        <v>4</v>
      </c>
      <c r="B13" s="32">
        <v>0.57130666525015605</v>
      </c>
      <c r="C13" s="32">
        <v>0.57765752432999695</v>
      </c>
      <c r="D13" s="32">
        <v>0.57777985107943697</v>
      </c>
      <c r="E13" s="33"/>
      <c r="F13" s="31">
        <v>0.57675596143678098</v>
      </c>
      <c r="G13" s="43">
        <v>0.57478454057588302</v>
      </c>
      <c r="H13" s="34">
        <v>0.58246276470962199</v>
      </c>
      <c r="I13" s="30">
        <v>0.58189177500855205</v>
      </c>
    </row>
    <row r="14" spans="1:9" ht="12.5" x14ac:dyDescent="0.25">
      <c r="A14" s="55" t="s">
        <v>5</v>
      </c>
      <c r="B14" s="32">
        <v>0.77703355771134897</v>
      </c>
      <c r="C14" s="32">
        <v>0.78198117367804199</v>
      </c>
      <c r="D14" s="32">
        <v>0.78821571454741901</v>
      </c>
      <c r="E14" s="33"/>
      <c r="F14" s="31">
        <v>0.78806485133675597</v>
      </c>
      <c r="G14" s="34">
        <v>0.79290914663404999</v>
      </c>
      <c r="H14" s="34">
        <v>0.79353216138350102</v>
      </c>
      <c r="I14" s="30">
        <v>0.78878531220794901</v>
      </c>
    </row>
    <row r="15" spans="1:9" thickBot="1" x14ac:dyDescent="0.3">
      <c r="A15" s="56" t="s">
        <v>6</v>
      </c>
      <c r="B15" s="37">
        <v>0.88133697188528404</v>
      </c>
      <c r="C15" s="37">
        <v>0.88736588491405299</v>
      </c>
      <c r="D15" s="37">
        <v>0.89008172210562597</v>
      </c>
      <c r="E15" s="58"/>
      <c r="F15" s="36">
        <v>0.88949362593257597</v>
      </c>
      <c r="G15" s="38">
        <v>0.89109751348127597</v>
      </c>
      <c r="H15" s="38">
        <v>0.89475285479127298</v>
      </c>
      <c r="I15" s="35">
        <v>0.89821105198767004</v>
      </c>
    </row>
    <row r="16" spans="1:9" ht="13.5" thickTop="1" x14ac:dyDescent="0.3">
      <c r="A16" s="68" t="s">
        <v>94</v>
      </c>
    </row>
    <row r="17" spans="1:1" x14ac:dyDescent="0.3">
      <c r="A17" s="68"/>
    </row>
  </sheetData>
  <mergeCells count="1">
    <mergeCell ref="A1:I1"/>
  </mergeCells>
  <pageMargins left="0.75" right="0.75" top="1" bottom="1" header="0.5" footer="0.5"/>
  <pageSetup orientation="landscape" r:id="rId1"/>
  <headerFooter alignWithMargins="0">
    <oddHeader>&amp;C&amp;A</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I17"/>
  <sheetViews>
    <sheetView zoomScaleNormal="100" workbookViewId="0">
      <selection sqref="A1:I1"/>
    </sheetView>
  </sheetViews>
  <sheetFormatPr defaultColWidth="8.7265625" defaultRowHeight="13" x14ac:dyDescent="0.3"/>
  <cols>
    <col min="1" max="1" width="53.7265625" customWidth="1"/>
    <col min="2" max="4" width="8.1796875" style="27" customWidth="1"/>
    <col min="5" max="5" width="1.7265625" style="27" customWidth="1"/>
    <col min="6" max="9" width="8.1796875" style="27" customWidth="1"/>
  </cols>
  <sheetData>
    <row r="1" spans="1:9" s="45" customFormat="1" ht="30" customHeight="1" thickBot="1" x14ac:dyDescent="0.35">
      <c r="A1" s="139" t="s">
        <v>37</v>
      </c>
      <c r="B1" s="141"/>
      <c r="C1" s="141"/>
      <c r="D1" s="141"/>
      <c r="E1" s="141"/>
      <c r="F1" s="141"/>
      <c r="G1" s="141"/>
      <c r="H1" s="141"/>
      <c r="I1" s="141"/>
    </row>
    <row r="2" spans="1:9" thickTop="1" x14ac:dyDescent="0.25">
      <c r="A2" s="88"/>
      <c r="B2" s="50">
        <v>2021</v>
      </c>
      <c r="C2" s="53">
        <v>2022</v>
      </c>
      <c r="D2" s="53">
        <v>2023</v>
      </c>
      <c r="E2" s="123"/>
      <c r="F2" s="51" t="s">
        <v>89</v>
      </c>
      <c r="G2" s="52" t="s">
        <v>90</v>
      </c>
      <c r="H2" s="125" t="s">
        <v>91</v>
      </c>
      <c r="I2" s="126" t="s">
        <v>92</v>
      </c>
    </row>
    <row r="3" spans="1:9" thickBot="1" x14ac:dyDescent="0.3">
      <c r="A3" s="89" t="s">
        <v>0</v>
      </c>
      <c r="B3" s="4">
        <v>1650</v>
      </c>
      <c r="C3" s="4">
        <v>1652</v>
      </c>
      <c r="D3" s="4">
        <v>1619</v>
      </c>
      <c r="E3" s="5"/>
      <c r="F3" s="6">
        <v>1636</v>
      </c>
      <c r="G3" s="7">
        <v>1631</v>
      </c>
      <c r="H3" s="7">
        <v>1626</v>
      </c>
      <c r="I3" s="3">
        <v>1619</v>
      </c>
    </row>
    <row r="4" spans="1:9" ht="13.5" thickTop="1" thickBot="1" x14ac:dyDescent="0.3">
      <c r="A4" s="89" t="s">
        <v>1</v>
      </c>
      <c r="B4" s="90">
        <v>880</v>
      </c>
      <c r="C4" s="90">
        <v>819</v>
      </c>
      <c r="D4" s="90">
        <v>832</v>
      </c>
      <c r="E4" s="91"/>
      <c r="F4" s="92">
        <v>704</v>
      </c>
      <c r="G4" s="93">
        <v>692</v>
      </c>
      <c r="H4" s="93">
        <v>699</v>
      </c>
      <c r="I4" s="94">
        <v>706</v>
      </c>
    </row>
    <row r="5" spans="1:9" ht="13.5" thickTop="1" thickBot="1" x14ac:dyDescent="0.3">
      <c r="A5" s="89" t="s">
        <v>2</v>
      </c>
      <c r="B5" s="95">
        <v>320.17063492063397</v>
      </c>
      <c r="C5" s="95">
        <v>332.98804780876401</v>
      </c>
      <c r="D5" s="95">
        <v>347.25200000000001</v>
      </c>
      <c r="E5" s="91"/>
      <c r="F5" s="96">
        <v>347.451612903225</v>
      </c>
      <c r="G5" s="97">
        <v>347.11290322580601</v>
      </c>
      <c r="H5" s="97">
        <v>346.61904761904702</v>
      </c>
      <c r="I5" s="98">
        <v>347.82539682539601</v>
      </c>
    </row>
    <row r="6" spans="1:9" thickTop="1" x14ac:dyDescent="0.25">
      <c r="A6" s="99" t="s">
        <v>69</v>
      </c>
      <c r="B6" s="100"/>
      <c r="C6" s="100"/>
      <c r="D6" s="100"/>
      <c r="E6" s="101"/>
      <c r="F6" s="102"/>
      <c r="G6" s="103"/>
      <c r="H6" s="103"/>
      <c r="I6" s="104"/>
    </row>
    <row r="7" spans="1:9" ht="12.5" x14ac:dyDescent="0.25">
      <c r="A7" s="99" t="s">
        <v>3</v>
      </c>
      <c r="B7" s="105">
        <v>0.26252293934104998</v>
      </c>
      <c r="C7" s="105">
        <v>0.27506310421608898</v>
      </c>
      <c r="D7" s="105">
        <v>0.29464416909254898</v>
      </c>
      <c r="E7" s="106"/>
      <c r="F7" s="107">
        <v>0.29137507349312303</v>
      </c>
      <c r="G7" s="108">
        <v>0.29892829702773599</v>
      </c>
      <c r="H7" s="108">
        <v>0.29375837307026598</v>
      </c>
      <c r="I7" s="109">
        <v>0.294773637362164</v>
      </c>
    </row>
    <row r="8" spans="1:9" ht="12.5" x14ac:dyDescent="0.25">
      <c r="A8" s="99" t="s">
        <v>4</v>
      </c>
      <c r="B8" s="105">
        <v>0.42357633791718302</v>
      </c>
      <c r="C8" s="105">
        <v>0.45297832601372701</v>
      </c>
      <c r="D8" s="105">
        <v>0.46441839772146998</v>
      </c>
      <c r="E8" s="106"/>
      <c r="F8" s="107">
        <v>0.46591035609432202</v>
      </c>
      <c r="G8" s="108">
        <v>0.466079484483097</v>
      </c>
      <c r="H8" s="108">
        <v>0.46194477865616601</v>
      </c>
      <c r="I8" s="109">
        <v>0.466858241921004</v>
      </c>
    </row>
    <row r="9" spans="1:9" ht="12.5" x14ac:dyDescent="0.25">
      <c r="A9" s="99" t="s">
        <v>5</v>
      </c>
      <c r="B9" s="105">
        <v>0.71663633155156403</v>
      </c>
      <c r="C9" s="105">
        <v>0.72708471880408199</v>
      </c>
      <c r="D9" s="105">
        <v>0.72643392952652697</v>
      </c>
      <c r="E9" s="106"/>
      <c r="F9" s="107">
        <v>0.72919486627999797</v>
      </c>
      <c r="G9" s="108">
        <v>0.72673245934217201</v>
      </c>
      <c r="H9" s="108">
        <v>0.729123894677151</v>
      </c>
      <c r="I9" s="109">
        <v>0.73633778755532298</v>
      </c>
    </row>
    <row r="10" spans="1:9" thickBot="1" x14ac:dyDescent="0.3">
      <c r="A10" s="110" t="s">
        <v>6</v>
      </c>
      <c r="B10" s="111">
        <v>0.88142556830325802</v>
      </c>
      <c r="C10" s="111">
        <v>0.88979435658116202</v>
      </c>
      <c r="D10" s="111">
        <v>0.89026020761742197</v>
      </c>
      <c r="E10" s="106"/>
      <c r="F10" s="112">
        <v>0.88762546468549697</v>
      </c>
      <c r="G10" s="113">
        <v>0.88943231681695101</v>
      </c>
      <c r="H10" s="113">
        <v>0.89529618657314403</v>
      </c>
      <c r="I10" s="114">
        <v>0.89700432291879495</v>
      </c>
    </row>
    <row r="11" spans="1:9" thickTop="1" x14ac:dyDescent="0.25">
      <c r="A11" s="99" t="s">
        <v>70</v>
      </c>
      <c r="B11" s="115"/>
      <c r="C11" s="115"/>
      <c r="D11" s="115"/>
      <c r="E11" s="106"/>
      <c r="F11" s="116"/>
      <c r="G11" s="117"/>
      <c r="H11" s="117"/>
      <c r="I11" s="118"/>
    </row>
    <row r="12" spans="1:9" ht="12.5" x14ac:dyDescent="0.25">
      <c r="A12" s="99" t="s">
        <v>3</v>
      </c>
      <c r="B12" s="105">
        <v>0.27476807337964898</v>
      </c>
      <c r="C12" s="105">
        <v>0.27247119841947098</v>
      </c>
      <c r="D12" s="105">
        <v>0.26466206375879903</v>
      </c>
      <c r="E12" s="106"/>
      <c r="F12" s="107">
        <v>0.27323315392798397</v>
      </c>
      <c r="G12" s="108">
        <v>0.26316500154723299</v>
      </c>
      <c r="H12" s="108">
        <v>0.268992172812409</v>
      </c>
      <c r="I12" s="109">
        <v>0.26236174306541299</v>
      </c>
    </row>
    <row r="13" spans="1:9" ht="12.5" x14ac:dyDescent="0.25">
      <c r="A13" s="99" t="s">
        <v>4</v>
      </c>
      <c r="B13" s="105">
        <v>0.44487270324303901</v>
      </c>
      <c r="C13" s="105">
        <v>0.44813938703830503</v>
      </c>
      <c r="D13" s="105">
        <v>0.44501897697828302</v>
      </c>
      <c r="E13" s="106"/>
      <c r="F13" s="107">
        <v>0.45215941022185901</v>
      </c>
      <c r="G13" s="119">
        <v>0.44245751004089201</v>
      </c>
      <c r="H13" s="108">
        <v>0.447948122803217</v>
      </c>
      <c r="I13" s="109">
        <v>0.44233835722840498</v>
      </c>
    </row>
    <row r="14" spans="1:9" ht="12.5" x14ac:dyDescent="0.25">
      <c r="A14" s="99" t="s">
        <v>5</v>
      </c>
      <c r="B14" s="105">
        <v>0.70773834370034205</v>
      </c>
      <c r="C14" s="105">
        <v>0.71467033750845499</v>
      </c>
      <c r="D14" s="105">
        <v>0.70771365258038499</v>
      </c>
      <c r="E14" s="106"/>
      <c r="F14" s="107">
        <v>0.70718156668256804</v>
      </c>
      <c r="G14" s="108">
        <v>0.70225715972027503</v>
      </c>
      <c r="H14" s="108">
        <v>0.71576273127727996</v>
      </c>
      <c r="I14" s="109">
        <v>0.71530522355996795</v>
      </c>
    </row>
    <row r="15" spans="1:9" thickBot="1" x14ac:dyDescent="0.3">
      <c r="A15" s="110" t="s">
        <v>6</v>
      </c>
      <c r="B15" s="111">
        <v>0.86533805416826703</v>
      </c>
      <c r="C15" s="111">
        <v>0.87514717781357898</v>
      </c>
      <c r="D15" s="111">
        <v>0.87385345801936598</v>
      </c>
      <c r="E15" s="120"/>
      <c r="F15" s="112">
        <v>0.87140973456651405</v>
      </c>
      <c r="G15" s="113">
        <v>0.87189520866964798</v>
      </c>
      <c r="H15" s="113">
        <v>0.87893199471823902</v>
      </c>
      <c r="I15" s="114">
        <v>0.88284430311038398</v>
      </c>
    </row>
    <row r="16" spans="1:9" ht="13.5" thickTop="1" x14ac:dyDescent="0.25">
      <c r="A16" s="121" t="s">
        <v>94</v>
      </c>
      <c r="B16" s="122"/>
      <c r="C16" s="122"/>
      <c r="D16" s="122"/>
      <c r="E16" s="122"/>
      <c r="F16" s="122"/>
      <c r="G16" s="122"/>
      <c r="H16" s="122"/>
      <c r="I16" s="122"/>
    </row>
    <row r="17" spans="1:1" x14ac:dyDescent="0.3">
      <c r="A17" s="68"/>
    </row>
  </sheetData>
  <mergeCells count="1">
    <mergeCell ref="A1:I1"/>
  </mergeCells>
  <phoneticPr fontId="0" type="noConversion"/>
  <pageMargins left="0.75" right="0.75" top="1" bottom="1" header="0.5" footer="0.5"/>
  <pageSetup orientation="landscape" r:id="rId1"/>
  <headerFooter alignWithMargins="0">
    <oddHeader>&amp;C&amp;A</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I17"/>
  <sheetViews>
    <sheetView zoomScaleNormal="100" workbookViewId="0">
      <selection sqref="A1:I1"/>
    </sheetView>
  </sheetViews>
  <sheetFormatPr defaultColWidth="8.7265625" defaultRowHeight="13" x14ac:dyDescent="0.3"/>
  <cols>
    <col min="1" max="1" width="53.7265625" customWidth="1"/>
    <col min="2" max="4" width="8.1796875" style="27" customWidth="1"/>
    <col min="5" max="5" width="1.7265625" style="27" customWidth="1"/>
    <col min="6" max="9" width="8.1796875" style="27" customWidth="1"/>
  </cols>
  <sheetData>
    <row r="1" spans="1:9" s="45" customFormat="1" ht="32.65" customHeight="1" thickBot="1" x14ac:dyDescent="0.35">
      <c r="A1" s="139" t="s">
        <v>50</v>
      </c>
      <c r="B1" s="141"/>
      <c r="C1" s="141"/>
      <c r="D1" s="141"/>
      <c r="E1" s="141"/>
      <c r="F1" s="141"/>
      <c r="G1" s="141"/>
      <c r="H1" s="141"/>
      <c r="I1" s="141"/>
    </row>
    <row r="2" spans="1:9" s="2" customFormat="1" thickTop="1" x14ac:dyDescent="0.25">
      <c r="A2" s="49"/>
      <c r="B2" s="50">
        <v>2021</v>
      </c>
      <c r="C2" s="53">
        <v>2022</v>
      </c>
      <c r="D2" s="53">
        <v>2023</v>
      </c>
      <c r="E2" s="123"/>
      <c r="F2" s="51" t="s">
        <v>89</v>
      </c>
      <c r="G2" s="52" t="s">
        <v>90</v>
      </c>
      <c r="H2" s="125" t="s">
        <v>91</v>
      </c>
      <c r="I2" s="126" t="s">
        <v>92</v>
      </c>
    </row>
    <row r="3" spans="1:9" s="2" customFormat="1" thickBot="1" x14ac:dyDescent="0.3">
      <c r="A3" s="54" t="s">
        <v>0</v>
      </c>
      <c r="B3" s="4">
        <v>1650</v>
      </c>
      <c r="C3" s="4">
        <v>1652</v>
      </c>
      <c r="D3" s="4">
        <v>1619</v>
      </c>
      <c r="E3" s="5"/>
      <c r="F3" s="6">
        <v>1636</v>
      </c>
      <c r="G3" s="7">
        <v>1631</v>
      </c>
      <c r="H3" s="7">
        <v>1626</v>
      </c>
      <c r="I3" s="3">
        <v>1619</v>
      </c>
    </row>
    <row r="4" spans="1:9" ht="13.5" thickTop="1" thickBot="1" x14ac:dyDescent="0.3">
      <c r="A4" s="54" t="s">
        <v>1</v>
      </c>
      <c r="B4" s="71">
        <v>827</v>
      </c>
      <c r="C4" s="71">
        <v>820</v>
      </c>
      <c r="D4" s="71">
        <v>834</v>
      </c>
      <c r="E4" s="72"/>
      <c r="F4" s="73">
        <v>706</v>
      </c>
      <c r="G4" s="74">
        <v>692</v>
      </c>
      <c r="H4" s="74">
        <v>704</v>
      </c>
      <c r="I4" s="75">
        <v>703</v>
      </c>
    </row>
    <row r="5" spans="1:9" ht="13.5" thickTop="1" thickBot="1" x14ac:dyDescent="0.3">
      <c r="A5" s="54" t="s">
        <v>2</v>
      </c>
      <c r="B5" s="76">
        <v>316.68253968253902</v>
      </c>
      <c r="C5" s="76">
        <v>345.14342629482002</v>
      </c>
      <c r="D5" s="76">
        <v>359.65199999999999</v>
      </c>
      <c r="E5" s="72"/>
      <c r="F5" s="77">
        <v>362.72580645161202</v>
      </c>
      <c r="G5" s="78">
        <v>359.25806451612902</v>
      </c>
      <c r="H5" s="78">
        <v>356.82539682539601</v>
      </c>
      <c r="I5" s="79">
        <v>359.84126984126902</v>
      </c>
    </row>
    <row r="6" spans="1:9" thickTop="1" x14ac:dyDescent="0.25">
      <c r="A6" s="55" t="s">
        <v>58</v>
      </c>
      <c r="B6" s="28"/>
      <c r="C6" s="28"/>
      <c r="D6" s="28"/>
      <c r="E6" s="29"/>
      <c r="F6" s="15"/>
      <c r="G6" s="16"/>
      <c r="H6" s="16"/>
      <c r="I6" s="12"/>
    </row>
    <row r="7" spans="1:9" ht="12.5" x14ac:dyDescent="0.25">
      <c r="A7" s="55" t="s">
        <v>3</v>
      </c>
      <c r="B7" s="32">
        <v>0.27424809453163501</v>
      </c>
      <c r="C7" s="32">
        <v>0.26817314660466901</v>
      </c>
      <c r="D7" s="32">
        <v>0.281445580859841</v>
      </c>
      <c r="E7" s="33"/>
      <c r="F7" s="31">
        <v>0.28565201017186798</v>
      </c>
      <c r="G7" s="34">
        <v>0.287621595338097</v>
      </c>
      <c r="H7" s="34">
        <v>0.27947055799086601</v>
      </c>
      <c r="I7" s="30">
        <v>0.27577766499427098</v>
      </c>
    </row>
    <row r="8" spans="1:9" ht="12.5" x14ac:dyDescent="0.25">
      <c r="A8" s="55" t="s">
        <v>4</v>
      </c>
      <c r="B8" s="32">
        <v>0.45321114725561501</v>
      </c>
      <c r="C8" s="32">
        <v>0.450456522624686</v>
      </c>
      <c r="D8" s="32">
        <v>0.45388092253988699</v>
      </c>
      <c r="E8" s="33"/>
      <c r="F8" s="31">
        <v>0.46595254426580901</v>
      </c>
      <c r="G8" s="34">
        <v>0.46458761294156498</v>
      </c>
      <c r="H8" s="34">
        <v>0.45207681214906897</v>
      </c>
      <c r="I8" s="30">
        <v>0.447237420696949</v>
      </c>
    </row>
    <row r="9" spans="1:9" ht="12.5" x14ac:dyDescent="0.25">
      <c r="A9" s="55" t="s">
        <v>5</v>
      </c>
      <c r="B9" s="32">
        <v>0.73480686542483498</v>
      </c>
      <c r="C9" s="32">
        <v>0.72450856464103597</v>
      </c>
      <c r="D9" s="32">
        <v>0.72698544298424606</v>
      </c>
      <c r="E9" s="33"/>
      <c r="F9" s="31">
        <v>0.72644331686032004</v>
      </c>
      <c r="G9" s="34">
        <v>0.72671401430050997</v>
      </c>
      <c r="H9" s="34">
        <v>0.73033300931989098</v>
      </c>
      <c r="I9" s="30">
        <v>0.73395569669911198</v>
      </c>
    </row>
    <row r="10" spans="1:9" thickBot="1" x14ac:dyDescent="0.3">
      <c r="A10" s="56" t="s">
        <v>6</v>
      </c>
      <c r="B10" s="37">
        <v>0.88400800073540597</v>
      </c>
      <c r="C10" s="37">
        <v>0.88426888283841998</v>
      </c>
      <c r="D10" s="37">
        <v>0.88737719455687802</v>
      </c>
      <c r="E10" s="33"/>
      <c r="F10" s="36">
        <v>0.88270741002217101</v>
      </c>
      <c r="G10" s="38">
        <v>0.88855302568869299</v>
      </c>
      <c r="H10" s="38">
        <v>0.89338270584691604</v>
      </c>
      <c r="I10" s="35">
        <v>0.89470506635805003</v>
      </c>
    </row>
    <row r="11" spans="1:9" thickTop="1" x14ac:dyDescent="0.25">
      <c r="A11" s="55" t="s">
        <v>59</v>
      </c>
      <c r="B11" s="41"/>
      <c r="C11" s="41"/>
      <c r="D11" s="41"/>
      <c r="E11" s="33"/>
      <c r="F11" s="40"/>
      <c r="G11" s="42"/>
      <c r="H11" s="42"/>
      <c r="I11" s="39"/>
    </row>
    <row r="12" spans="1:9" ht="12.5" x14ac:dyDescent="0.25">
      <c r="A12" s="55" t="s">
        <v>3</v>
      </c>
      <c r="B12" s="32">
        <v>0.33701238938572298</v>
      </c>
      <c r="C12" s="32">
        <v>0.33695486113165801</v>
      </c>
      <c r="D12" s="32">
        <v>0.33506051193815201</v>
      </c>
      <c r="E12" s="33"/>
      <c r="F12" s="31">
        <v>0.33559447029240003</v>
      </c>
      <c r="G12" s="34">
        <v>0.35181856990385202</v>
      </c>
      <c r="H12" s="34">
        <v>0.33826457066566001</v>
      </c>
      <c r="I12" s="30">
        <v>0.32436648754851199</v>
      </c>
    </row>
    <row r="13" spans="1:9" ht="12.5" x14ac:dyDescent="0.25">
      <c r="A13" s="55" t="s">
        <v>4</v>
      </c>
      <c r="B13" s="32">
        <v>0.54459111042308805</v>
      </c>
      <c r="C13" s="32">
        <v>0.55056433955683903</v>
      </c>
      <c r="D13" s="32">
        <v>0.55924447157120905</v>
      </c>
      <c r="E13" s="33"/>
      <c r="F13" s="31">
        <v>0.55881048011452294</v>
      </c>
      <c r="G13" s="43">
        <v>0.561223597173237</v>
      </c>
      <c r="H13" s="34">
        <v>0.55620928742459497</v>
      </c>
      <c r="I13" s="30">
        <v>0.56055967002461005</v>
      </c>
    </row>
    <row r="14" spans="1:9" ht="12.5" x14ac:dyDescent="0.25">
      <c r="A14" s="55" t="s">
        <v>5</v>
      </c>
      <c r="B14" s="32">
        <v>0.79850655658021197</v>
      </c>
      <c r="C14" s="32">
        <v>0.79246395366202105</v>
      </c>
      <c r="D14" s="32">
        <v>0.79640407456474704</v>
      </c>
      <c r="E14" s="33"/>
      <c r="F14" s="31">
        <v>0.80394447953173898</v>
      </c>
      <c r="G14" s="34">
        <v>0.80482631682353001</v>
      </c>
      <c r="H14" s="34">
        <v>0.80046212156931296</v>
      </c>
      <c r="I14" s="30">
        <v>0.78856557073354605</v>
      </c>
    </row>
    <row r="15" spans="1:9" thickBot="1" x14ac:dyDescent="0.3">
      <c r="A15" s="56" t="s">
        <v>6</v>
      </c>
      <c r="B15" s="37">
        <v>0.91723938093012003</v>
      </c>
      <c r="C15" s="37">
        <v>0.91051014801223795</v>
      </c>
      <c r="D15" s="37">
        <v>0.91058562759102002</v>
      </c>
      <c r="E15" s="58"/>
      <c r="F15" s="36">
        <v>0.920761216137581</v>
      </c>
      <c r="G15" s="38">
        <v>0.91732322146272705</v>
      </c>
      <c r="H15" s="38">
        <v>0.91184659370621801</v>
      </c>
      <c r="I15" s="35">
        <v>0.90385618658063704</v>
      </c>
    </row>
    <row r="16" spans="1:9" ht="13.5" thickTop="1" x14ac:dyDescent="0.3">
      <c r="A16" s="68" t="s">
        <v>94</v>
      </c>
    </row>
    <row r="17" spans="1:1" x14ac:dyDescent="0.3">
      <c r="A17" s="68"/>
    </row>
  </sheetData>
  <mergeCells count="1">
    <mergeCell ref="A1:I1"/>
  </mergeCells>
  <phoneticPr fontId="0" type="noConversion"/>
  <pageMargins left="0.75" right="0.75" top="1" bottom="1" header="0.5" footer="0.5"/>
  <pageSetup orientation="landscape" r:id="rId1"/>
  <headerFooter alignWithMargins="0">
    <oddHeader>&amp;C&amp;A</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I17"/>
  <sheetViews>
    <sheetView zoomScaleNormal="100" workbookViewId="0">
      <selection sqref="A1:I1"/>
    </sheetView>
  </sheetViews>
  <sheetFormatPr defaultColWidth="8.7265625" defaultRowHeight="13" x14ac:dyDescent="0.3"/>
  <cols>
    <col min="1" max="1" width="53.7265625" customWidth="1"/>
    <col min="2" max="4" width="8.1796875" style="27" customWidth="1"/>
    <col min="5" max="5" width="1.7265625" style="27" customWidth="1"/>
    <col min="6" max="9" width="8.1796875" style="27" customWidth="1"/>
  </cols>
  <sheetData>
    <row r="1" spans="1:9" s="45" customFormat="1" ht="34.5" customHeight="1" thickBot="1" x14ac:dyDescent="0.35">
      <c r="A1" s="139" t="s">
        <v>51</v>
      </c>
      <c r="B1" s="141"/>
      <c r="C1" s="141"/>
      <c r="D1" s="141"/>
      <c r="E1" s="141"/>
      <c r="F1" s="141"/>
      <c r="G1" s="141"/>
      <c r="H1" s="141"/>
      <c r="I1" s="141"/>
    </row>
    <row r="2" spans="1:9" thickTop="1" x14ac:dyDescent="0.25">
      <c r="A2" s="49"/>
      <c r="B2" s="50">
        <v>2020</v>
      </c>
      <c r="C2" s="53">
        <v>2021</v>
      </c>
      <c r="D2" s="53">
        <v>2023</v>
      </c>
      <c r="E2" s="123"/>
      <c r="F2" s="51" t="s">
        <v>89</v>
      </c>
      <c r="G2" s="52" t="s">
        <v>90</v>
      </c>
      <c r="H2" s="125" t="s">
        <v>91</v>
      </c>
      <c r="I2" s="126" t="s">
        <v>92</v>
      </c>
    </row>
    <row r="3" spans="1:9" thickBot="1" x14ac:dyDescent="0.3">
      <c r="A3" s="54" t="s">
        <v>0</v>
      </c>
      <c r="B3" s="4">
        <v>1650</v>
      </c>
      <c r="C3" s="4">
        <v>1652</v>
      </c>
      <c r="D3" s="4">
        <v>1619</v>
      </c>
      <c r="E3" s="5"/>
      <c r="F3" s="6">
        <v>1636</v>
      </c>
      <c r="G3" s="7">
        <v>1631</v>
      </c>
      <c r="H3" s="7">
        <v>1626</v>
      </c>
      <c r="I3" s="3">
        <v>1619</v>
      </c>
    </row>
    <row r="4" spans="1:9" ht="13.5" thickTop="1" thickBot="1" x14ac:dyDescent="0.3">
      <c r="A4" s="54" t="s">
        <v>1</v>
      </c>
      <c r="B4" s="71">
        <v>939</v>
      </c>
      <c r="C4" s="71">
        <v>825</v>
      </c>
      <c r="D4" s="71">
        <v>822</v>
      </c>
      <c r="E4" s="72"/>
      <c r="F4" s="73">
        <v>701</v>
      </c>
      <c r="G4" s="74">
        <v>680</v>
      </c>
      <c r="H4" s="74">
        <v>674</v>
      </c>
      <c r="I4" s="75">
        <v>667</v>
      </c>
    </row>
    <row r="5" spans="1:9" ht="13.5" thickTop="1" thickBot="1" x14ac:dyDescent="0.3">
      <c r="A5" s="54" t="s">
        <v>2</v>
      </c>
      <c r="B5" s="76">
        <v>357.241106719367</v>
      </c>
      <c r="C5" s="76">
        <v>308.05976095617501</v>
      </c>
      <c r="D5" s="76">
        <v>313.60000000000002</v>
      </c>
      <c r="E5" s="72"/>
      <c r="F5" s="77">
        <v>330.85483870967698</v>
      </c>
      <c r="G5" s="78">
        <v>318.27419354838702</v>
      </c>
      <c r="H5" s="78">
        <v>307.06349206349199</v>
      </c>
      <c r="I5" s="79">
        <v>298.55555555555497</v>
      </c>
    </row>
    <row r="6" spans="1:9" thickTop="1" x14ac:dyDescent="0.25">
      <c r="A6" s="55" t="s">
        <v>60</v>
      </c>
      <c r="B6" s="28"/>
      <c r="C6" s="28"/>
      <c r="D6" s="28"/>
      <c r="E6" s="29"/>
      <c r="F6" s="15"/>
      <c r="G6" s="16"/>
      <c r="H6" s="16"/>
      <c r="I6" s="12"/>
    </row>
    <row r="7" spans="1:9" ht="12.5" x14ac:dyDescent="0.25">
      <c r="A7" s="55" t="s">
        <v>3</v>
      </c>
      <c r="B7" s="32">
        <v>0.24042496475227901</v>
      </c>
      <c r="C7" s="32">
        <v>0.26552724117458998</v>
      </c>
      <c r="D7" s="32">
        <v>0.27204240717864298</v>
      </c>
      <c r="E7" s="33"/>
      <c r="F7" s="31">
        <v>0.25704239912646798</v>
      </c>
      <c r="G7" s="34">
        <v>0.26361872222091798</v>
      </c>
      <c r="H7" s="34">
        <v>0.27744576001440102</v>
      </c>
      <c r="I7" s="30">
        <v>0.295609308013001</v>
      </c>
    </row>
    <row r="8" spans="1:9" ht="12.5" x14ac:dyDescent="0.25">
      <c r="A8" s="55" t="s">
        <v>4</v>
      </c>
      <c r="B8" s="32">
        <v>0.37743279032383298</v>
      </c>
      <c r="C8" s="32">
        <v>0.43114115708392298</v>
      </c>
      <c r="D8" s="32">
        <v>0.43273469062516001</v>
      </c>
      <c r="E8" s="33"/>
      <c r="F8" s="31">
        <v>0.42739590586217402</v>
      </c>
      <c r="G8" s="34">
        <v>0.419299839077036</v>
      </c>
      <c r="H8" s="34">
        <v>0.43740973639960201</v>
      </c>
      <c r="I8" s="30">
        <v>0.46306926564835899</v>
      </c>
    </row>
    <row r="9" spans="1:9" ht="12.5" x14ac:dyDescent="0.25">
      <c r="A9" s="55" t="s">
        <v>5</v>
      </c>
      <c r="B9" s="32">
        <v>0.65769885815566898</v>
      </c>
      <c r="C9" s="32">
        <v>0.70205000970452502</v>
      </c>
      <c r="D9" s="32">
        <v>0.69410760636641899</v>
      </c>
      <c r="E9" s="33"/>
      <c r="F9" s="31">
        <v>0.69373503554215898</v>
      </c>
      <c r="G9" s="34">
        <v>0.68931143070138101</v>
      </c>
      <c r="H9" s="34">
        <v>0.69784400404217195</v>
      </c>
      <c r="I9" s="30">
        <v>0.70884030853431401</v>
      </c>
    </row>
    <row r="10" spans="1:9" thickBot="1" x14ac:dyDescent="0.3">
      <c r="A10" s="56" t="s">
        <v>6</v>
      </c>
      <c r="B10" s="37">
        <v>0.80826451989396297</v>
      </c>
      <c r="C10" s="37">
        <v>0.84983411920963203</v>
      </c>
      <c r="D10" s="37">
        <v>0.84231708370963199</v>
      </c>
      <c r="E10" s="33"/>
      <c r="F10" s="36">
        <v>0.84167319542655195</v>
      </c>
      <c r="G10" s="38">
        <v>0.83771151362865703</v>
      </c>
      <c r="H10" s="38">
        <v>0.845596056835895</v>
      </c>
      <c r="I10" s="35">
        <v>0.85346392236725999</v>
      </c>
    </row>
    <row r="11" spans="1:9" thickTop="1" x14ac:dyDescent="0.25">
      <c r="A11" s="55" t="s">
        <v>61</v>
      </c>
      <c r="B11" s="41"/>
      <c r="C11" s="41"/>
      <c r="D11" s="41"/>
      <c r="E11" s="33"/>
      <c r="F11" s="40"/>
      <c r="G11" s="42"/>
      <c r="H11" s="42"/>
      <c r="I11" s="39"/>
    </row>
    <row r="12" spans="1:9" ht="12.5" x14ac:dyDescent="0.25">
      <c r="A12" s="55" t="s">
        <v>3</v>
      </c>
      <c r="B12" s="32">
        <v>0.351539400799387</v>
      </c>
      <c r="C12" s="32">
        <v>0.35999861779133502</v>
      </c>
      <c r="D12" s="32">
        <v>0.3800859354885</v>
      </c>
      <c r="E12" s="33"/>
      <c r="F12" s="31">
        <v>0.37933217860090801</v>
      </c>
      <c r="G12" s="34">
        <v>0.38012328159290398</v>
      </c>
      <c r="H12" s="34">
        <v>0.37955223161590801</v>
      </c>
      <c r="I12" s="30">
        <v>0.38798674837624503</v>
      </c>
    </row>
    <row r="13" spans="1:9" ht="12.5" x14ac:dyDescent="0.25">
      <c r="A13" s="55" t="s">
        <v>4</v>
      </c>
      <c r="B13" s="32">
        <v>0.573646759794191</v>
      </c>
      <c r="C13" s="32">
        <v>0.59091438986701394</v>
      </c>
      <c r="D13" s="32">
        <v>0.59407043896772005</v>
      </c>
      <c r="E13" s="33"/>
      <c r="F13" s="31">
        <v>0.595605605508012</v>
      </c>
      <c r="G13" s="43">
        <v>0.59484539066174402</v>
      </c>
      <c r="H13" s="34">
        <v>0.58709171913654701</v>
      </c>
      <c r="I13" s="30">
        <v>0.59769744952716797</v>
      </c>
    </row>
    <row r="14" spans="1:9" ht="12.5" x14ac:dyDescent="0.25">
      <c r="A14" s="55" t="s">
        <v>5</v>
      </c>
      <c r="B14" s="32">
        <v>0.77867478242249899</v>
      </c>
      <c r="C14" s="32">
        <v>0.78567330594396301</v>
      </c>
      <c r="D14" s="32">
        <v>0.78126840295879096</v>
      </c>
      <c r="E14" s="33"/>
      <c r="F14" s="31">
        <v>0.77581703414436498</v>
      </c>
      <c r="G14" s="34">
        <v>0.77574966082560204</v>
      </c>
      <c r="H14" s="34">
        <v>0.78826200624140197</v>
      </c>
      <c r="I14" s="30">
        <v>0.80637507479612303</v>
      </c>
    </row>
    <row r="15" spans="1:9" thickBot="1" x14ac:dyDescent="0.3">
      <c r="A15" s="56" t="s">
        <v>6</v>
      </c>
      <c r="B15" s="37">
        <v>0.89617880653577298</v>
      </c>
      <c r="C15" s="37">
        <v>0.90283774502752001</v>
      </c>
      <c r="D15" s="37">
        <v>0.90053165079448805</v>
      </c>
      <c r="E15" s="58"/>
      <c r="F15" s="36">
        <v>0.892732588973563</v>
      </c>
      <c r="G15" s="38">
        <v>0.90094183876829603</v>
      </c>
      <c r="H15" s="38">
        <v>0.90514941724920395</v>
      </c>
      <c r="I15" s="35">
        <v>0.91555731087803205</v>
      </c>
    </row>
    <row r="16" spans="1:9" ht="13.5" thickTop="1" x14ac:dyDescent="0.3">
      <c r="A16" s="68" t="s">
        <v>94</v>
      </c>
    </row>
    <row r="17" spans="1:1" x14ac:dyDescent="0.3">
      <c r="A17" s="68"/>
    </row>
  </sheetData>
  <mergeCells count="1">
    <mergeCell ref="A1:I1"/>
  </mergeCells>
  <phoneticPr fontId="0" type="noConversion"/>
  <pageMargins left="0.75" right="0.75" top="1" bottom="1" header="0.5" footer="0.5"/>
  <pageSetup orientation="landscape" r:id="rId1"/>
  <headerFooter alignWithMargins="0">
    <oddHeader>&amp;C&amp;A</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41"/>
  <sheetViews>
    <sheetView showGridLines="0" zoomScaleNormal="100" workbookViewId="0"/>
  </sheetViews>
  <sheetFormatPr defaultRowHeight="12.5" x14ac:dyDescent="0.25"/>
  <sheetData>
    <row r="41" spans="1:1" x14ac:dyDescent="0.25">
      <c r="A41" s="68" t="s">
        <v>94</v>
      </c>
    </row>
  </sheetData>
  <phoneticPr fontId="2" type="noConversion"/>
  <pageMargins left="0.75" right="0.75" top="1" bottom="1" header="0.5" footer="0.5"/>
  <pageSetup scale="91" orientation="landscape" r:id="rId1"/>
  <headerFooter alignWithMargins="0">
    <oddHeader>&amp;C&amp;A</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41"/>
  <sheetViews>
    <sheetView showGridLines="0" zoomScaleNormal="100" workbookViewId="0">
      <selection activeCell="R11" sqref="R11"/>
    </sheetView>
  </sheetViews>
  <sheetFormatPr defaultRowHeight="12.5" x14ac:dyDescent="0.25"/>
  <sheetData>
    <row r="41" spans="1:1" x14ac:dyDescent="0.25">
      <c r="A41" s="68" t="s">
        <v>94</v>
      </c>
    </row>
  </sheetData>
  <phoneticPr fontId="2" type="noConversion"/>
  <pageMargins left="0.75" right="0.75" top="1" bottom="1" header="0.5" footer="0.5"/>
  <pageSetup scale="91" orientation="landscape" r:id="rId1"/>
  <headerFooter alignWithMargins="0">
    <oddHeader>&amp;C&amp;A</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C13"/>
  <sheetViews>
    <sheetView zoomScaleNormal="100" workbookViewId="0">
      <selection sqref="A1:C1"/>
    </sheetView>
  </sheetViews>
  <sheetFormatPr defaultColWidth="9.1796875" defaultRowHeight="10" x14ac:dyDescent="0.2"/>
  <cols>
    <col min="1" max="1" width="12.1796875" style="64" bestFit="1" customWidth="1"/>
    <col min="2" max="2" width="15.7265625" style="64" customWidth="1"/>
    <col min="3" max="3" width="16.54296875" style="64" bestFit="1" customWidth="1"/>
    <col min="4" max="16384" width="9.1796875" style="64"/>
  </cols>
  <sheetData>
    <row r="1" spans="1:3" ht="24" customHeight="1" thickBot="1" x14ac:dyDescent="0.3">
      <c r="A1" s="137" t="s">
        <v>36</v>
      </c>
      <c r="B1" s="138"/>
      <c r="C1" s="138"/>
    </row>
    <row r="2" spans="1:3" ht="10.5" thickTop="1" x14ac:dyDescent="0.2">
      <c r="A2" s="65"/>
      <c r="B2" s="53" t="s">
        <v>47</v>
      </c>
      <c r="C2" s="50" t="s">
        <v>48</v>
      </c>
    </row>
    <row r="3" spans="1:3" x14ac:dyDescent="0.2">
      <c r="A3" s="61" t="s">
        <v>17</v>
      </c>
      <c r="B3" s="66">
        <v>0.274242168399841</v>
      </c>
      <c r="C3" s="67">
        <v>0.34718901059287999</v>
      </c>
    </row>
    <row r="4" spans="1:3" x14ac:dyDescent="0.2">
      <c r="A4" s="62" t="s">
        <v>18</v>
      </c>
      <c r="B4" s="66">
        <v>0.16653439867424599</v>
      </c>
      <c r="C4" s="67">
        <v>0.20497943185055101</v>
      </c>
    </row>
    <row r="5" spans="1:3" x14ac:dyDescent="0.2">
      <c r="A5" s="62" t="s">
        <v>19</v>
      </c>
      <c r="B5" s="66">
        <v>0.269821222878045</v>
      </c>
      <c r="C5" s="67">
        <v>0.23102050236226199</v>
      </c>
    </row>
    <row r="6" spans="1:3" x14ac:dyDescent="0.2">
      <c r="A6" s="62" t="s">
        <v>20</v>
      </c>
      <c r="B6" s="66">
        <v>0.15953096190959801</v>
      </c>
      <c r="C6" s="67">
        <v>0.112791750037833</v>
      </c>
    </row>
    <row r="7" spans="1:3" ht="10.5" thickBot="1" x14ac:dyDescent="0.25">
      <c r="A7" s="63" t="s">
        <v>21</v>
      </c>
      <c r="B7" s="85">
        <f>100%-SUM(B3:B6)</f>
        <v>0.12987124813827</v>
      </c>
      <c r="C7" s="85">
        <f>100%-SUM(C3:C6)</f>
        <v>0.10401930515647395</v>
      </c>
    </row>
    <row r="8" spans="1:3" ht="10.5" thickTop="1" x14ac:dyDescent="0.2">
      <c r="A8" s="68" t="s">
        <v>94</v>
      </c>
    </row>
    <row r="10" spans="1:3" x14ac:dyDescent="0.2">
      <c r="B10" s="124"/>
      <c r="C10" s="124"/>
    </row>
    <row r="13" spans="1:3" x14ac:dyDescent="0.2">
      <c r="B13" s="84"/>
      <c r="C13" s="84"/>
    </row>
  </sheetData>
  <mergeCells count="1">
    <mergeCell ref="A1:C1"/>
  </mergeCells>
  <phoneticPr fontId="2" type="noConversion"/>
  <pageMargins left="0.75" right="0.75" top="1" bottom="1" header="0.5" footer="0.5"/>
  <pageSetup fitToHeight="0" orientation="landscape" r:id="rId1"/>
  <headerFooter alignWithMargins="0">
    <oddHeader>&amp;C&amp;A</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16"/>
  <sheetViews>
    <sheetView zoomScaleNormal="100" workbookViewId="0">
      <selection sqref="A1:I1"/>
    </sheetView>
  </sheetViews>
  <sheetFormatPr defaultColWidth="8.7265625" defaultRowHeight="13" x14ac:dyDescent="0.3"/>
  <cols>
    <col min="1" max="1" width="53.7265625" customWidth="1"/>
    <col min="2" max="4" width="8.1796875" style="27" customWidth="1"/>
    <col min="5" max="5" width="1.7265625" style="27" customWidth="1"/>
    <col min="6" max="9" width="8.1796875" style="27" customWidth="1"/>
  </cols>
  <sheetData>
    <row r="1" spans="1:9" ht="37.5" customHeight="1" thickBot="1" x14ac:dyDescent="0.3">
      <c r="A1" s="139" t="s">
        <v>41</v>
      </c>
      <c r="B1" s="140"/>
      <c r="C1" s="140"/>
      <c r="D1" s="140"/>
      <c r="E1" s="140"/>
      <c r="F1" s="140"/>
      <c r="G1" s="140"/>
      <c r="H1" s="140"/>
      <c r="I1" s="140"/>
    </row>
    <row r="2" spans="1:9" s="2" customFormat="1" thickTop="1" x14ac:dyDescent="0.25">
      <c r="A2" s="49"/>
      <c r="B2" s="50">
        <v>2021</v>
      </c>
      <c r="C2" s="53">
        <v>2022</v>
      </c>
      <c r="D2" s="53">
        <v>2023</v>
      </c>
      <c r="E2" s="123"/>
      <c r="F2" s="51" t="s">
        <v>89</v>
      </c>
      <c r="G2" s="52" t="s">
        <v>90</v>
      </c>
      <c r="H2" s="125" t="s">
        <v>91</v>
      </c>
      <c r="I2" s="126" t="s">
        <v>92</v>
      </c>
    </row>
    <row r="3" spans="1:9" thickBot="1" x14ac:dyDescent="0.3">
      <c r="A3" s="54" t="s">
        <v>0</v>
      </c>
      <c r="B3" s="4">
        <v>1650</v>
      </c>
      <c r="C3" s="4">
        <v>1652</v>
      </c>
      <c r="D3" s="4">
        <v>1619</v>
      </c>
      <c r="E3" s="5"/>
      <c r="F3" s="6">
        <v>1636</v>
      </c>
      <c r="G3" s="7">
        <v>1631</v>
      </c>
      <c r="H3" s="7">
        <v>1626</v>
      </c>
      <c r="I3" s="3">
        <v>1619</v>
      </c>
    </row>
    <row r="4" spans="1:9" ht="13.5" thickTop="1" thickBot="1" x14ac:dyDescent="0.3">
      <c r="A4" s="54" t="s">
        <v>1</v>
      </c>
      <c r="B4" s="8">
        <v>945</v>
      </c>
      <c r="C4" s="8">
        <v>891</v>
      </c>
      <c r="D4" s="8">
        <v>901</v>
      </c>
      <c r="E4" s="5"/>
      <c r="F4" s="9">
        <v>780</v>
      </c>
      <c r="G4" s="10">
        <v>761</v>
      </c>
      <c r="H4" s="10">
        <v>765</v>
      </c>
      <c r="I4" s="11">
        <v>767</v>
      </c>
    </row>
    <row r="5" spans="1:9" ht="13.5" thickTop="1" thickBot="1" x14ac:dyDescent="0.3">
      <c r="A5" s="54" t="s">
        <v>2</v>
      </c>
      <c r="B5" s="80">
        <v>394.13095238095201</v>
      </c>
      <c r="C5" s="80">
        <v>401.48605577689199</v>
      </c>
      <c r="D5" s="80">
        <v>409.50799999999998</v>
      </c>
      <c r="E5" s="5"/>
      <c r="F5" s="81">
        <v>416.75806451612902</v>
      </c>
      <c r="G5" s="82">
        <v>409.629032258064</v>
      </c>
      <c r="H5" s="82">
        <v>406.01587301587301</v>
      </c>
      <c r="I5" s="83">
        <v>405.74603174603101</v>
      </c>
    </row>
    <row r="6" spans="1:9" thickTop="1" x14ac:dyDescent="0.25">
      <c r="A6" s="55" t="s">
        <v>52</v>
      </c>
      <c r="B6" s="13"/>
      <c r="C6" s="13"/>
      <c r="D6" s="13"/>
      <c r="E6" s="14"/>
      <c r="F6" s="15"/>
      <c r="G6" s="16"/>
      <c r="H6" s="16"/>
      <c r="I6" s="12"/>
    </row>
    <row r="7" spans="1:9" ht="12.5" x14ac:dyDescent="0.25">
      <c r="A7" s="55" t="s">
        <v>3</v>
      </c>
      <c r="B7" s="18">
        <v>0.26506435669471001</v>
      </c>
      <c r="C7" s="18">
        <v>0.26083384470942</v>
      </c>
      <c r="D7" s="18">
        <v>0.274242168399841</v>
      </c>
      <c r="E7" s="19"/>
      <c r="F7" s="20">
        <v>0.27419111214040698</v>
      </c>
      <c r="G7" s="21">
        <v>0.27628689883704</v>
      </c>
      <c r="H7" s="21">
        <v>0.27308933456382001</v>
      </c>
      <c r="I7" s="17">
        <v>0.27362055870273899</v>
      </c>
    </row>
    <row r="8" spans="1:9" ht="12.5" x14ac:dyDescent="0.25">
      <c r="A8" s="55" t="s">
        <v>4</v>
      </c>
      <c r="B8" s="18">
        <v>0.43208846038662801</v>
      </c>
      <c r="C8" s="18">
        <v>0.43430028648777902</v>
      </c>
      <c r="D8" s="18">
        <v>0.44077656707408702</v>
      </c>
      <c r="E8" s="19"/>
      <c r="F8" s="20">
        <v>0.4472973368639</v>
      </c>
      <c r="G8" s="21">
        <v>0.44761336294640403</v>
      </c>
      <c r="H8" s="21">
        <v>0.44356303725177298</v>
      </c>
      <c r="I8" s="17">
        <v>0.43887345495754398</v>
      </c>
    </row>
    <row r="9" spans="1:9" ht="12.5" x14ac:dyDescent="0.25">
      <c r="A9" s="55" t="s">
        <v>5</v>
      </c>
      <c r="B9" s="18">
        <v>0.69457555892411804</v>
      </c>
      <c r="C9" s="18">
        <v>0.70325973053531299</v>
      </c>
      <c r="D9" s="18">
        <v>0.71059778995213296</v>
      </c>
      <c r="E9" s="19"/>
      <c r="F9" s="20">
        <v>0.70738090650151297</v>
      </c>
      <c r="G9" s="21">
        <v>0.71011785945731898</v>
      </c>
      <c r="H9" s="21">
        <v>0.71604820797313695</v>
      </c>
      <c r="I9" s="17">
        <v>0.71810495853838296</v>
      </c>
    </row>
    <row r="10" spans="1:9" thickBot="1" x14ac:dyDescent="0.3">
      <c r="A10" s="56" t="s">
        <v>6</v>
      </c>
      <c r="B10" s="23">
        <v>0.853614542339444</v>
      </c>
      <c r="C10" s="23">
        <v>0.86878942465438602</v>
      </c>
      <c r="D10" s="23">
        <v>0.870128751861731</v>
      </c>
      <c r="E10" s="19"/>
      <c r="F10" s="24">
        <v>0.86610444798872899</v>
      </c>
      <c r="G10" s="25">
        <v>0.87027895094862695</v>
      </c>
      <c r="H10" s="25">
        <v>0.87635127619564002</v>
      </c>
      <c r="I10" s="22">
        <v>0.87887411654448599</v>
      </c>
    </row>
    <row r="11" spans="1:9" thickTop="1" x14ac:dyDescent="0.25">
      <c r="A11" s="55" t="s">
        <v>53</v>
      </c>
      <c r="B11" s="18"/>
      <c r="C11" s="18"/>
      <c r="D11" s="18"/>
      <c r="E11" s="19"/>
      <c r="F11" s="20"/>
      <c r="G11" s="21"/>
      <c r="H11" s="21"/>
      <c r="I11" s="17"/>
    </row>
    <row r="12" spans="1:9" ht="12.5" x14ac:dyDescent="0.25">
      <c r="A12" s="55" t="s">
        <v>3</v>
      </c>
      <c r="B12" s="18">
        <v>0.34337473375833799</v>
      </c>
      <c r="C12" s="18">
        <v>0.33817401244254702</v>
      </c>
      <c r="D12" s="18">
        <v>0.34718901059287999</v>
      </c>
      <c r="E12" s="19"/>
      <c r="F12" s="20">
        <v>0.34728372813848901</v>
      </c>
      <c r="G12" s="21">
        <v>0.36055449300775699</v>
      </c>
      <c r="H12" s="21">
        <v>0.349201331761404</v>
      </c>
      <c r="I12" s="17">
        <v>0.33378019579800999</v>
      </c>
    </row>
    <row r="13" spans="1:9" ht="12.5" x14ac:dyDescent="0.25">
      <c r="A13" s="55" t="s">
        <v>4</v>
      </c>
      <c r="B13" s="18">
        <v>0.54214434593551597</v>
      </c>
      <c r="C13" s="18">
        <v>0.55100447447548395</v>
      </c>
      <c r="D13" s="18">
        <v>0.552168442443431</v>
      </c>
      <c r="E13" s="19"/>
      <c r="F13" s="20">
        <v>0.55869553879414802</v>
      </c>
      <c r="G13" s="26">
        <v>0.55483742949969095</v>
      </c>
      <c r="H13" s="21">
        <v>0.547641784645581</v>
      </c>
      <c r="I13" s="17">
        <v>0.55345726980711396</v>
      </c>
    </row>
    <row r="14" spans="1:9" ht="12.5" x14ac:dyDescent="0.25">
      <c r="A14" s="55" t="s">
        <v>5</v>
      </c>
      <c r="B14" s="18">
        <v>0.78182952327824895</v>
      </c>
      <c r="C14" s="18">
        <v>0.77927781740199498</v>
      </c>
      <c r="D14" s="18">
        <v>0.78318894480569401</v>
      </c>
      <c r="E14" s="19"/>
      <c r="F14" s="20">
        <v>0.78111213408668101</v>
      </c>
      <c r="G14" s="21">
        <v>0.78702238899576105</v>
      </c>
      <c r="H14" s="21">
        <v>0.78718301282020198</v>
      </c>
      <c r="I14" s="17">
        <v>0.78314747207157098</v>
      </c>
    </row>
    <row r="15" spans="1:9" thickBot="1" x14ac:dyDescent="0.3">
      <c r="A15" s="56" t="s">
        <v>6</v>
      </c>
      <c r="B15" s="23">
        <v>0.89643695695899195</v>
      </c>
      <c r="C15" s="23">
        <v>0.89486747207950101</v>
      </c>
      <c r="D15" s="23">
        <v>0.89598069484352705</v>
      </c>
      <c r="E15" s="57"/>
      <c r="F15" s="24">
        <v>0.90114136380545495</v>
      </c>
      <c r="G15" s="25">
        <v>0.90154201964761904</v>
      </c>
      <c r="H15" s="25">
        <v>0.89951422054988395</v>
      </c>
      <c r="I15" s="22">
        <v>0.89643355581917505</v>
      </c>
    </row>
    <row r="16" spans="1:9" ht="13.5" thickTop="1" x14ac:dyDescent="0.3">
      <c r="A16" s="68" t="s">
        <v>94</v>
      </c>
    </row>
  </sheetData>
  <mergeCells count="1">
    <mergeCell ref="A1:I1"/>
  </mergeCells>
  <phoneticPr fontId="0" type="noConversion"/>
  <pageMargins left="0.75" right="0.75" top="1" bottom="1" header="0.5" footer="0.5"/>
  <pageSetup orientation="landscape" r:id="rId1"/>
  <headerFooter alignWithMargins="0">
    <oddHeader>&amp;C&amp;A</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I17"/>
  <sheetViews>
    <sheetView zoomScaleNormal="100" workbookViewId="0">
      <selection sqref="A1:I1"/>
    </sheetView>
  </sheetViews>
  <sheetFormatPr defaultColWidth="8.7265625" defaultRowHeight="13" x14ac:dyDescent="0.3"/>
  <cols>
    <col min="1" max="1" width="53.7265625" customWidth="1"/>
    <col min="2" max="4" width="8.1796875" style="27" customWidth="1"/>
    <col min="5" max="5" width="1.7265625" style="27" customWidth="1"/>
    <col min="6" max="9" width="8.1796875" style="27" customWidth="1"/>
  </cols>
  <sheetData>
    <row r="1" spans="1:9" s="27" customFormat="1" ht="37.5" customHeight="1" thickBot="1" x14ac:dyDescent="0.35">
      <c r="A1" s="139" t="s">
        <v>40</v>
      </c>
      <c r="B1" s="141"/>
      <c r="C1" s="141"/>
      <c r="D1" s="141"/>
      <c r="E1" s="141"/>
      <c r="F1" s="141"/>
      <c r="G1" s="141"/>
      <c r="H1" s="141"/>
      <c r="I1" s="141"/>
    </row>
    <row r="2" spans="1:9" s="2" customFormat="1" thickTop="1" x14ac:dyDescent="0.25">
      <c r="A2" s="49"/>
      <c r="B2" s="50">
        <v>2021</v>
      </c>
      <c r="C2" s="53">
        <v>2022</v>
      </c>
      <c r="D2" s="53">
        <v>2023</v>
      </c>
      <c r="E2" s="123"/>
      <c r="F2" s="51" t="s">
        <v>89</v>
      </c>
      <c r="G2" s="52" t="s">
        <v>90</v>
      </c>
      <c r="H2" s="125" t="s">
        <v>91</v>
      </c>
      <c r="I2" s="126" t="s">
        <v>92</v>
      </c>
    </row>
    <row r="3" spans="1:9" s="2" customFormat="1" thickBot="1" x14ac:dyDescent="0.3">
      <c r="A3" s="54" t="s">
        <v>0</v>
      </c>
      <c r="B3" s="4">
        <v>1650</v>
      </c>
      <c r="C3" s="4">
        <v>1652</v>
      </c>
      <c r="D3" s="4">
        <v>1619</v>
      </c>
      <c r="E3" s="5"/>
      <c r="F3" s="6">
        <v>1636</v>
      </c>
      <c r="G3" s="7">
        <v>1631</v>
      </c>
      <c r="H3" s="7">
        <v>1626</v>
      </c>
      <c r="I3" s="3">
        <v>1619</v>
      </c>
    </row>
    <row r="4" spans="1:9" ht="13.5" thickTop="1" thickBot="1" x14ac:dyDescent="0.3">
      <c r="A4" s="54" t="s">
        <v>1</v>
      </c>
      <c r="B4" s="71">
        <v>918</v>
      </c>
      <c r="C4" s="71">
        <v>867</v>
      </c>
      <c r="D4" s="71">
        <v>873</v>
      </c>
      <c r="E4" s="72"/>
      <c r="F4" s="73">
        <v>758</v>
      </c>
      <c r="G4" s="74">
        <v>737</v>
      </c>
      <c r="H4" s="74">
        <v>738</v>
      </c>
      <c r="I4" s="75">
        <v>740</v>
      </c>
    </row>
    <row r="5" spans="1:9" ht="13.5" thickTop="1" thickBot="1" x14ac:dyDescent="0.3">
      <c r="A5" s="54" t="s">
        <v>2</v>
      </c>
      <c r="B5" s="76">
        <v>352.52380952380901</v>
      </c>
      <c r="C5" s="76">
        <v>364.904382470119</v>
      </c>
      <c r="D5" s="76">
        <v>372.62</v>
      </c>
      <c r="E5" s="72"/>
      <c r="F5" s="77">
        <v>380.806451612903</v>
      </c>
      <c r="G5" s="78">
        <v>372.16129032257999</v>
      </c>
      <c r="H5" s="78">
        <v>368.46031746031701</v>
      </c>
      <c r="I5" s="79">
        <v>369.17460317460302</v>
      </c>
    </row>
    <row r="6" spans="1:9" thickTop="1" x14ac:dyDescent="0.25">
      <c r="A6" s="55" t="s">
        <v>54</v>
      </c>
      <c r="B6" s="28"/>
      <c r="C6" s="28"/>
      <c r="D6" s="28"/>
      <c r="E6" s="29"/>
      <c r="F6" s="15"/>
      <c r="G6" s="16"/>
      <c r="H6" s="16"/>
      <c r="I6" s="12"/>
    </row>
    <row r="7" spans="1:9" ht="12.5" x14ac:dyDescent="0.25">
      <c r="A7" s="55" t="s">
        <v>3</v>
      </c>
      <c r="B7" s="32">
        <v>0.30945384449619201</v>
      </c>
      <c r="C7" s="32">
        <v>0.323638556483205</v>
      </c>
      <c r="D7" s="32">
        <v>0.35523273113617998</v>
      </c>
      <c r="E7" s="33"/>
      <c r="F7" s="31">
        <v>0.35463154569595201</v>
      </c>
      <c r="G7" s="34">
        <v>0.366693920618817</v>
      </c>
      <c r="H7" s="34">
        <v>0.35763738532214101</v>
      </c>
      <c r="I7" s="30">
        <v>0.34716187899087497</v>
      </c>
    </row>
    <row r="8" spans="1:9" ht="12.5" x14ac:dyDescent="0.25">
      <c r="A8" s="55" t="s">
        <v>4</v>
      </c>
      <c r="B8" s="32">
        <v>0.47496811896579699</v>
      </c>
      <c r="C8" s="32">
        <v>0.50339274337626105</v>
      </c>
      <c r="D8" s="32">
        <v>0.52576606797421699</v>
      </c>
      <c r="E8" s="33"/>
      <c r="F8" s="31">
        <v>0.520139913794605</v>
      </c>
      <c r="G8" s="34">
        <v>0.52973467424527698</v>
      </c>
      <c r="H8" s="34">
        <v>0.53110259619732503</v>
      </c>
      <c r="I8" s="30">
        <v>0.53194449486032902</v>
      </c>
    </row>
    <row r="9" spans="1:9" ht="12.5" x14ac:dyDescent="0.25">
      <c r="A9" s="55" t="s">
        <v>5</v>
      </c>
      <c r="B9" s="32">
        <v>0.74616994236003498</v>
      </c>
      <c r="C9" s="32">
        <v>0.76922614301956904</v>
      </c>
      <c r="D9" s="32">
        <v>0.78818023601984499</v>
      </c>
      <c r="E9" s="33"/>
      <c r="F9" s="31">
        <v>0.782351628764552</v>
      </c>
      <c r="G9" s="34">
        <v>0.78920034804565498</v>
      </c>
      <c r="H9" s="34">
        <v>0.791796831087624</v>
      </c>
      <c r="I9" s="30">
        <v>0.79625059811572896</v>
      </c>
    </row>
    <row r="10" spans="1:9" thickBot="1" x14ac:dyDescent="0.3">
      <c r="A10" s="56" t="s">
        <v>6</v>
      </c>
      <c r="B10" s="37">
        <v>0.87458156758168604</v>
      </c>
      <c r="C10" s="37">
        <v>0.89217444037521598</v>
      </c>
      <c r="D10" s="37">
        <v>0.89979850595940902</v>
      </c>
      <c r="E10" s="33"/>
      <c r="F10" s="36">
        <v>0.89550768330550301</v>
      </c>
      <c r="G10" s="38">
        <v>0.89935916028079799</v>
      </c>
      <c r="H10" s="38">
        <v>0.90580775708533801</v>
      </c>
      <c r="I10" s="35">
        <v>0.91190698544172499</v>
      </c>
    </row>
    <row r="11" spans="1:9" thickTop="1" x14ac:dyDescent="0.25">
      <c r="A11" s="55" t="s">
        <v>55</v>
      </c>
      <c r="B11" s="41"/>
      <c r="C11" s="41"/>
      <c r="D11" s="41"/>
      <c r="E11" s="33"/>
      <c r="F11" s="40"/>
      <c r="G11" s="42"/>
      <c r="H11" s="42"/>
      <c r="I11" s="39"/>
    </row>
    <row r="12" spans="1:9" ht="12.5" x14ac:dyDescent="0.25">
      <c r="A12" s="55" t="s">
        <v>3</v>
      </c>
      <c r="B12" s="32">
        <v>0.42806769491478303</v>
      </c>
      <c r="C12" s="32">
        <v>0.43877868466443698</v>
      </c>
      <c r="D12" s="32">
        <v>0.45428531397410798</v>
      </c>
      <c r="E12" s="33"/>
      <c r="F12" s="31">
        <v>0.45667086004498803</v>
      </c>
      <c r="G12" s="34">
        <v>0.46835753757689202</v>
      </c>
      <c r="H12" s="34">
        <v>0.453083017524326</v>
      </c>
      <c r="I12" s="30">
        <v>0.43932605785733297</v>
      </c>
    </row>
    <row r="13" spans="1:9" ht="12.5" x14ac:dyDescent="0.25">
      <c r="A13" s="55" t="s">
        <v>4</v>
      </c>
      <c r="B13" s="32">
        <v>0.63700996061978399</v>
      </c>
      <c r="C13" s="32">
        <v>0.64994504189216395</v>
      </c>
      <c r="D13" s="32">
        <v>0.66110929525930195</v>
      </c>
      <c r="E13" s="33"/>
      <c r="F13" s="31">
        <v>0.66448335569581696</v>
      </c>
      <c r="G13" s="43">
        <v>0.66743359668282498</v>
      </c>
      <c r="H13" s="34">
        <v>0.66328308582937101</v>
      </c>
      <c r="I13" s="30">
        <v>0.65071726049494105</v>
      </c>
    </row>
    <row r="14" spans="1:9" ht="12.5" x14ac:dyDescent="0.25">
      <c r="A14" s="55" t="s">
        <v>5</v>
      </c>
      <c r="B14" s="32">
        <v>0.84817967724936205</v>
      </c>
      <c r="C14" s="32">
        <v>0.85783703901620101</v>
      </c>
      <c r="D14" s="32">
        <v>0.86099949103746098</v>
      </c>
      <c r="E14" s="33"/>
      <c r="F14" s="31">
        <v>0.86053082026184202</v>
      </c>
      <c r="G14" s="34">
        <v>0.86606419456635997</v>
      </c>
      <c r="H14" s="34">
        <v>0.86281924790654496</v>
      </c>
      <c r="I14" s="30">
        <v>0.85967603048452701</v>
      </c>
    </row>
    <row r="15" spans="1:9" thickBot="1" x14ac:dyDescent="0.3">
      <c r="A15" s="56" t="s">
        <v>6</v>
      </c>
      <c r="B15" s="37">
        <v>0.93707942303661196</v>
      </c>
      <c r="C15" s="37">
        <v>0.93704148866120496</v>
      </c>
      <c r="D15" s="37">
        <v>0.94208961187818796</v>
      </c>
      <c r="E15" s="58"/>
      <c r="F15" s="36">
        <v>0.94384484579790096</v>
      </c>
      <c r="G15" s="38">
        <v>0.94565033910596896</v>
      </c>
      <c r="H15" s="38">
        <v>0.94456981410611796</v>
      </c>
      <c r="I15" s="35">
        <v>0.94379426197523897</v>
      </c>
    </row>
    <row r="16" spans="1:9" thickTop="1" x14ac:dyDescent="0.25">
      <c r="A16" s="68" t="s">
        <v>94</v>
      </c>
      <c r="B16" s="44"/>
      <c r="C16" s="44"/>
      <c r="D16" s="44"/>
      <c r="E16" s="44"/>
      <c r="F16" s="44"/>
      <c r="G16" s="44"/>
      <c r="H16" s="44"/>
      <c r="I16" s="44"/>
    </row>
    <row r="17" spans="1:1" x14ac:dyDescent="0.3">
      <c r="A17" s="68"/>
    </row>
  </sheetData>
  <mergeCells count="1">
    <mergeCell ref="A1:I1"/>
  </mergeCells>
  <phoneticPr fontId="0" type="noConversion"/>
  <pageMargins left="0.75" right="0.75" top="1" bottom="1" header="0.5" footer="0.5"/>
  <pageSetup orientation="landscape" r:id="rId1"/>
  <headerFooter alignWithMargins="0">
    <oddHeader>&amp;C&amp;A</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I17"/>
  <sheetViews>
    <sheetView zoomScaleNormal="100" workbookViewId="0">
      <selection sqref="A1:I1"/>
    </sheetView>
  </sheetViews>
  <sheetFormatPr defaultColWidth="8.7265625" defaultRowHeight="13" x14ac:dyDescent="0.3"/>
  <cols>
    <col min="1" max="1" width="53.7265625" customWidth="1"/>
    <col min="2" max="4" width="8.1796875" style="27" customWidth="1"/>
    <col min="5" max="5" width="1.7265625" style="27" customWidth="1"/>
    <col min="6" max="9" width="8.1796875" style="27" customWidth="1"/>
  </cols>
  <sheetData>
    <row r="1" spans="1:9" s="45" customFormat="1" ht="26.5" customHeight="1" thickBot="1" x14ac:dyDescent="0.35">
      <c r="A1" s="139" t="s">
        <v>49</v>
      </c>
      <c r="B1" s="141"/>
      <c r="C1" s="141"/>
      <c r="D1" s="141"/>
      <c r="E1" s="141"/>
      <c r="F1" s="141"/>
      <c r="G1" s="141"/>
      <c r="H1" s="141"/>
      <c r="I1" s="141"/>
    </row>
    <row r="2" spans="1:9" thickTop="1" x14ac:dyDescent="0.25">
      <c r="A2" s="49"/>
      <c r="B2" s="50">
        <v>2021</v>
      </c>
      <c r="C2" s="53">
        <v>2022</v>
      </c>
      <c r="D2" s="53">
        <v>2023</v>
      </c>
      <c r="E2" s="123"/>
      <c r="F2" s="51" t="s">
        <v>89</v>
      </c>
      <c r="G2" s="52" t="s">
        <v>90</v>
      </c>
      <c r="H2" s="125" t="s">
        <v>91</v>
      </c>
      <c r="I2" s="126" t="s">
        <v>92</v>
      </c>
    </row>
    <row r="3" spans="1:9" thickBot="1" x14ac:dyDescent="0.3">
      <c r="A3" s="54" t="s">
        <v>0</v>
      </c>
      <c r="B3" s="4">
        <v>1650</v>
      </c>
      <c r="C3" s="4">
        <v>1652</v>
      </c>
      <c r="D3" s="4">
        <v>1619</v>
      </c>
      <c r="E3" s="5"/>
      <c r="F3" s="6">
        <v>1636</v>
      </c>
      <c r="G3" s="7">
        <v>1631</v>
      </c>
      <c r="H3" s="7">
        <v>1626</v>
      </c>
      <c r="I3" s="3">
        <v>1619</v>
      </c>
    </row>
    <row r="4" spans="1:9" ht="13.5" thickTop="1" thickBot="1" x14ac:dyDescent="0.3">
      <c r="A4" s="54" t="s">
        <v>1</v>
      </c>
      <c r="B4" s="71">
        <v>909</v>
      </c>
      <c r="C4" s="71">
        <v>848</v>
      </c>
      <c r="D4" s="71">
        <v>858</v>
      </c>
      <c r="E4" s="72"/>
      <c r="F4" s="73">
        <v>737</v>
      </c>
      <c r="G4" s="74">
        <v>723</v>
      </c>
      <c r="H4" s="74">
        <v>727</v>
      </c>
      <c r="I4" s="75">
        <v>734</v>
      </c>
    </row>
    <row r="5" spans="1:9" ht="13.5" thickTop="1" thickBot="1" x14ac:dyDescent="0.3">
      <c r="A5" s="54" t="s">
        <v>2</v>
      </c>
      <c r="B5" s="76">
        <v>368.40873015873001</v>
      </c>
      <c r="C5" s="76">
        <v>371.28286852589599</v>
      </c>
      <c r="D5" s="76">
        <v>380.34800000000001</v>
      </c>
      <c r="E5" s="72"/>
      <c r="F5" s="77">
        <v>386.451612903225</v>
      </c>
      <c r="G5" s="78">
        <v>381.58064516129002</v>
      </c>
      <c r="H5" s="78">
        <v>376.98412698412602</v>
      </c>
      <c r="I5" s="79">
        <v>376.49206349206298</v>
      </c>
    </row>
    <row r="6" spans="1:9" thickTop="1" x14ac:dyDescent="0.25">
      <c r="A6" s="55" t="s">
        <v>56</v>
      </c>
      <c r="B6" s="28"/>
      <c r="C6" s="28"/>
      <c r="D6" s="28"/>
      <c r="E6" s="29"/>
      <c r="F6" s="15"/>
      <c r="G6" s="16"/>
      <c r="H6" s="16"/>
      <c r="I6" s="12"/>
    </row>
    <row r="7" spans="1:9" ht="12.5" x14ac:dyDescent="0.25">
      <c r="A7" s="55" t="s">
        <v>3</v>
      </c>
      <c r="B7" s="32">
        <v>0.30357099442584301</v>
      </c>
      <c r="C7" s="32">
        <v>0.292134312887532</v>
      </c>
      <c r="D7" s="32">
        <v>0.29893520640721499</v>
      </c>
      <c r="E7" s="33"/>
      <c r="F7" s="31">
        <v>0.297914744383529</v>
      </c>
      <c r="G7" s="34">
        <v>0.29586488143966899</v>
      </c>
      <c r="H7" s="34">
        <v>0.30362071157429599</v>
      </c>
      <c r="I7" s="30">
        <v>0.29863940621030199</v>
      </c>
    </row>
    <row r="8" spans="1:9" ht="12.5" x14ac:dyDescent="0.25">
      <c r="A8" s="55" t="s">
        <v>4</v>
      </c>
      <c r="B8" s="32">
        <v>0.46254998888473697</v>
      </c>
      <c r="C8" s="32">
        <v>0.48198135998681202</v>
      </c>
      <c r="D8" s="32">
        <v>0.48254020788741803</v>
      </c>
      <c r="E8" s="33"/>
      <c r="F8" s="31">
        <v>0.48848393822207398</v>
      </c>
      <c r="G8" s="34">
        <v>0.48019337368054299</v>
      </c>
      <c r="H8" s="34">
        <v>0.48593828919956</v>
      </c>
      <c r="I8" s="30">
        <v>0.48353496683089098</v>
      </c>
    </row>
    <row r="9" spans="1:9" ht="12.5" x14ac:dyDescent="0.25">
      <c r="A9" s="55" t="s">
        <v>5</v>
      </c>
      <c r="B9" s="32">
        <v>0.69666807507656303</v>
      </c>
      <c r="C9" s="32">
        <v>0.71865576646125795</v>
      </c>
      <c r="D9" s="32">
        <v>0.70448019010657403</v>
      </c>
      <c r="E9" s="33"/>
      <c r="F9" s="31">
        <v>0.70402421659033199</v>
      </c>
      <c r="G9" s="34">
        <v>0.69824586596560201</v>
      </c>
      <c r="H9" s="34">
        <v>0.70839621478177495</v>
      </c>
      <c r="I9" s="30">
        <v>0.709971258640545</v>
      </c>
    </row>
    <row r="10" spans="1:9" thickBot="1" x14ac:dyDescent="0.3">
      <c r="A10" s="56" t="s">
        <v>6</v>
      </c>
      <c r="B10" s="37">
        <v>0.85485422321956706</v>
      </c>
      <c r="C10" s="37">
        <v>0.87056810217749703</v>
      </c>
      <c r="D10" s="37">
        <v>0.86804550198901198</v>
      </c>
      <c r="E10" s="33"/>
      <c r="F10" s="36">
        <v>0.86258477384667598</v>
      </c>
      <c r="G10" s="38">
        <v>0.86818240768356203</v>
      </c>
      <c r="H10" s="38">
        <v>0.87393823727822195</v>
      </c>
      <c r="I10" s="35">
        <v>0.87661918478906897</v>
      </c>
    </row>
    <row r="11" spans="1:9" thickTop="1" x14ac:dyDescent="0.25">
      <c r="A11" s="55" t="s">
        <v>57</v>
      </c>
      <c r="B11" s="41"/>
      <c r="C11" s="41"/>
      <c r="D11" s="41"/>
      <c r="E11" s="33"/>
      <c r="F11" s="40"/>
      <c r="G11" s="42"/>
      <c r="H11" s="42"/>
      <c r="I11" s="39"/>
    </row>
    <row r="12" spans="1:9" ht="12.5" x14ac:dyDescent="0.25">
      <c r="A12" s="55" t="s">
        <v>3</v>
      </c>
      <c r="B12" s="32">
        <v>0.31597626450474198</v>
      </c>
      <c r="C12" s="32">
        <v>0.34324348268328198</v>
      </c>
      <c r="D12" s="32">
        <v>0.35403878708199998</v>
      </c>
      <c r="E12" s="33"/>
      <c r="F12" s="31">
        <v>0.34403335174135302</v>
      </c>
      <c r="G12" s="34">
        <v>0.34525031923986599</v>
      </c>
      <c r="H12" s="34">
        <v>0.35435831857283201</v>
      </c>
      <c r="I12" s="30">
        <v>0.374622432137794</v>
      </c>
    </row>
    <row r="13" spans="1:9" ht="12.5" x14ac:dyDescent="0.25">
      <c r="A13" s="55" t="s">
        <v>4</v>
      </c>
      <c r="B13" s="32">
        <v>0.50450375873476505</v>
      </c>
      <c r="C13" s="32">
        <v>0.49386060153519701</v>
      </c>
      <c r="D13" s="32">
        <v>0.50154787609532203</v>
      </c>
      <c r="E13" s="33"/>
      <c r="F13" s="31">
        <v>0.49208717207734198</v>
      </c>
      <c r="G13" s="43">
        <v>0.49838788791385402</v>
      </c>
      <c r="H13" s="34">
        <v>0.50241584062998301</v>
      </c>
      <c r="I13" s="30">
        <v>0.52045847421585101</v>
      </c>
    </row>
    <row r="14" spans="1:9" ht="12.5" x14ac:dyDescent="0.25">
      <c r="A14" s="55" t="s">
        <v>5</v>
      </c>
      <c r="B14" s="32">
        <v>0.729234505212221</v>
      </c>
      <c r="C14" s="32">
        <v>0.720371254819545</v>
      </c>
      <c r="D14" s="32">
        <v>0.72318920334749703</v>
      </c>
      <c r="E14" s="33"/>
      <c r="F14" s="31">
        <v>0.720714744316449</v>
      </c>
      <c r="G14" s="34">
        <v>0.72458706253518601</v>
      </c>
      <c r="H14" s="34">
        <v>0.72485643430977398</v>
      </c>
      <c r="I14" s="30">
        <v>0.72710835262339601</v>
      </c>
    </row>
    <row r="15" spans="1:9" thickBot="1" x14ac:dyDescent="0.3">
      <c r="A15" s="56" t="s">
        <v>6</v>
      </c>
      <c r="B15" s="37">
        <v>0.86969194442237596</v>
      </c>
      <c r="C15" s="37">
        <v>0.87135641164501698</v>
      </c>
      <c r="D15" s="37">
        <v>0.86907596783462404</v>
      </c>
      <c r="E15" s="58"/>
      <c r="F15" s="36">
        <v>0.877133705666713</v>
      </c>
      <c r="G15" s="38">
        <v>0.87242382272444596</v>
      </c>
      <c r="H15" s="38">
        <v>0.86926656174932504</v>
      </c>
      <c r="I15" s="35">
        <v>0.87219326982170797</v>
      </c>
    </row>
    <row r="16" spans="1:9" ht="13.5" thickTop="1" x14ac:dyDescent="0.3">
      <c r="A16" s="68" t="s">
        <v>94</v>
      </c>
    </row>
    <row r="17" spans="1:1" x14ac:dyDescent="0.3">
      <c r="A17" s="68"/>
    </row>
  </sheetData>
  <mergeCells count="1">
    <mergeCell ref="A1:I1"/>
  </mergeCells>
  <phoneticPr fontId="0" type="noConversion"/>
  <pageMargins left="0.75" right="0.75" top="1" bottom="1" header="0.5" footer="0.5"/>
  <pageSetup orientation="landscape" r:id="rId1"/>
  <headerFooter alignWithMargins="0">
    <oddHeader>&amp;C&amp;A</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I17"/>
  <sheetViews>
    <sheetView zoomScaleNormal="100" workbookViewId="0">
      <selection sqref="A1:I1"/>
    </sheetView>
  </sheetViews>
  <sheetFormatPr defaultColWidth="8.7265625" defaultRowHeight="13" x14ac:dyDescent="0.3"/>
  <cols>
    <col min="1" max="1" width="53.7265625" customWidth="1"/>
    <col min="2" max="4" width="8.1796875" style="27" customWidth="1"/>
    <col min="5" max="5" width="1.7265625" style="27" customWidth="1"/>
    <col min="6" max="9" width="8.1796875" style="27" customWidth="1"/>
  </cols>
  <sheetData>
    <row r="1" spans="1:9" ht="44.25" customHeight="1" thickBot="1" x14ac:dyDescent="0.3">
      <c r="A1" s="139" t="s">
        <v>39</v>
      </c>
      <c r="B1" s="139"/>
      <c r="C1" s="139"/>
      <c r="D1" s="139"/>
      <c r="E1" s="139"/>
      <c r="F1" s="139"/>
      <c r="G1" s="139"/>
      <c r="H1" s="139"/>
      <c r="I1" s="139"/>
    </row>
    <row r="2" spans="1:9" thickTop="1" x14ac:dyDescent="0.25">
      <c r="A2" s="49"/>
      <c r="B2" s="50">
        <v>2021</v>
      </c>
      <c r="C2" s="53">
        <v>2022</v>
      </c>
      <c r="D2" s="53">
        <v>2023</v>
      </c>
      <c r="E2" s="123"/>
      <c r="F2" s="51" t="s">
        <v>89</v>
      </c>
      <c r="G2" s="52" t="s">
        <v>90</v>
      </c>
      <c r="H2" s="125" t="s">
        <v>91</v>
      </c>
      <c r="I2" s="126" t="s">
        <v>92</v>
      </c>
    </row>
    <row r="3" spans="1:9" thickBot="1" x14ac:dyDescent="0.3">
      <c r="A3" s="54" t="s">
        <v>0</v>
      </c>
      <c r="B3" s="4">
        <v>1650</v>
      </c>
      <c r="C3" s="4">
        <v>1652</v>
      </c>
      <c r="D3" s="4">
        <v>1619</v>
      </c>
      <c r="E3" s="5"/>
      <c r="F3" s="6">
        <v>1636</v>
      </c>
      <c r="G3" s="7">
        <v>1631</v>
      </c>
      <c r="H3" s="7">
        <v>1626</v>
      </c>
      <c r="I3" s="3">
        <v>1619</v>
      </c>
    </row>
    <row r="4" spans="1:9" ht="13.5" thickTop="1" thickBot="1" x14ac:dyDescent="0.3">
      <c r="A4" s="54" t="s">
        <v>1</v>
      </c>
      <c r="B4" s="71">
        <v>136</v>
      </c>
      <c r="C4" s="71">
        <v>139</v>
      </c>
      <c r="D4" s="71">
        <v>138</v>
      </c>
      <c r="E4" s="72"/>
      <c r="F4" s="73">
        <v>95</v>
      </c>
      <c r="G4" s="74">
        <v>98</v>
      </c>
      <c r="H4" s="74">
        <v>84</v>
      </c>
      <c r="I4" s="75">
        <v>94</v>
      </c>
    </row>
    <row r="5" spans="1:9" ht="13.5" thickTop="1" thickBot="1" x14ac:dyDescent="0.3">
      <c r="A5" s="54" t="s">
        <v>2</v>
      </c>
      <c r="B5" s="76">
        <v>17.391304347826001</v>
      </c>
      <c r="C5" s="76">
        <v>16.434262948207099</v>
      </c>
      <c r="D5" s="76">
        <v>17.271999999999998</v>
      </c>
      <c r="E5" s="72"/>
      <c r="F5" s="77">
        <v>18.935483870967701</v>
      </c>
      <c r="G5" s="78">
        <v>17.129032258064498</v>
      </c>
      <c r="H5" s="78">
        <v>15.9206349206349</v>
      </c>
      <c r="I5" s="79">
        <v>17.126984126984102</v>
      </c>
    </row>
    <row r="6" spans="1:9" thickTop="1" x14ac:dyDescent="0.25">
      <c r="A6" s="55" t="s">
        <v>65</v>
      </c>
      <c r="B6" s="28"/>
      <c r="C6" s="28"/>
      <c r="D6" s="28"/>
      <c r="E6" s="29"/>
      <c r="F6" s="15"/>
      <c r="G6" s="16"/>
      <c r="H6" s="16"/>
      <c r="I6" s="12"/>
    </row>
    <row r="7" spans="1:9" ht="12.5" x14ac:dyDescent="0.25">
      <c r="A7" s="55" t="s">
        <v>3</v>
      </c>
      <c r="B7" s="32">
        <v>0.48435424746320899</v>
      </c>
      <c r="C7" s="32">
        <v>0.53736845234556097</v>
      </c>
      <c r="D7" s="32">
        <v>0.541917990149964</v>
      </c>
      <c r="E7" s="33"/>
      <c r="F7" s="31">
        <v>0.55542900531510997</v>
      </c>
      <c r="G7" s="34">
        <v>0.56019713682234196</v>
      </c>
      <c r="H7" s="34">
        <v>0.55721897995432601</v>
      </c>
      <c r="I7" s="30">
        <v>0.49641382308193799</v>
      </c>
    </row>
    <row r="8" spans="1:9" ht="12.5" x14ac:dyDescent="0.25">
      <c r="A8" s="55" t="s">
        <v>4</v>
      </c>
      <c r="B8" s="32">
        <v>0.74632099027785104</v>
      </c>
      <c r="C8" s="32">
        <v>0.76193590582079695</v>
      </c>
      <c r="D8" s="32">
        <v>0.738586685850257</v>
      </c>
      <c r="E8" s="33"/>
      <c r="F8" s="31">
        <v>0.75664388762338597</v>
      </c>
      <c r="G8" s="34">
        <v>0.735273409997653</v>
      </c>
      <c r="H8" s="34">
        <v>0.76884039583861896</v>
      </c>
      <c r="I8" s="30">
        <v>0.71984351227993904</v>
      </c>
    </row>
    <row r="9" spans="1:9" ht="12.5" x14ac:dyDescent="0.25">
      <c r="A9" s="55" t="s">
        <v>5</v>
      </c>
      <c r="B9" s="32">
        <v>0.92317908941188898</v>
      </c>
      <c r="C9" s="32">
        <v>0.91230156370771098</v>
      </c>
      <c r="D9" s="32">
        <v>0.90852747495987995</v>
      </c>
      <c r="E9" s="33"/>
      <c r="F9" s="31">
        <v>0.91457858769931599</v>
      </c>
      <c r="G9" s="34">
        <v>0.90401314245482201</v>
      </c>
      <c r="H9" s="34">
        <v>0.92235473230144605</v>
      </c>
      <c r="I9" s="30">
        <v>0.91545316235600904</v>
      </c>
    </row>
    <row r="10" spans="1:9" thickBot="1" x14ac:dyDescent="0.3">
      <c r="A10" s="56" t="s">
        <v>6</v>
      </c>
      <c r="B10" s="37">
        <v>0.97099293417627297</v>
      </c>
      <c r="C10" s="37">
        <v>0.96741780129615296</v>
      </c>
      <c r="D10" s="37">
        <v>0.96546953682696002</v>
      </c>
      <c r="E10" s="33"/>
      <c r="F10" s="36">
        <v>0.97304479878511696</v>
      </c>
      <c r="G10" s="38">
        <v>0.97254165688805405</v>
      </c>
      <c r="H10" s="38">
        <v>0.978431870083735</v>
      </c>
      <c r="I10" s="35">
        <v>0.97565746576831103</v>
      </c>
    </row>
    <row r="11" spans="1:9" thickTop="1" x14ac:dyDescent="0.25">
      <c r="A11" s="55" t="s">
        <v>66</v>
      </c>
      <c r="B11" s="41"/>
      <c r="C11" s="41"/>
      <c r="D11" s="41"/>
      <c r="E11" s="33"/>
      <c r="F11" s="40"/>
      <c r="G11" s="42"/>
      <c r="H11" s="42"/>
      <c r="I11" s="39"/>
    </row>
    <row r="12" spans="1:9" ht="12.5" x14ac:dyDescent="0.25">
      <c r="A12" s="55" t="s">
        <v>3</v>
      </c>
      <c r="B12" s="32">
        <v>0.486393791095524</v>
      </c>
      <c r="C12" s="32">
        <v>0.53574140741880105</v>
      </c>
      <c r="D12" s="32">
        <v>0.54464534827688404</v>
      </c>
      <c r="E12" s="33"/>
      <c r="F12" s="31">
        <v>0.55557750538727801</v>
      </c>
      <c r="G12" s="34">
        <v>0.58703773129373504</v>
      </c>
      <c r="H12" s="34">
        <v>0.56255207150882003</v>
      </c>
      <c r="I12" s="30">
        <v>0.48349766846159498</v>
      </c>
    </row>
    <row r="13" spans="1:9" ht="12.5" x14ac:dyDescent="0.25">
      <c r="A13" s="55" t="s">
        <v>4</v>
      </c>
      <c r="B13" s="32">
        <v>0.74938931495785099</v>
      </c>
      <c r="C13" s="32">
        <v>0.75268599137715397</v>
      </c>
      <c r="D13" s="32">
        <v>0.73861968276342105</v>
      </c>
      <c r="E13" s="33"/>
      <c r="F13" s="31">
        <v>0.75571729271341204</v>
      </c>
      <c r="G13" s="43">
        <v>0.75052933727674598</v>
      </c>
      <c r="H13" s="34">
        <v>0.76493330210116495</v>
      </c>
      <c r="I13" s="30">
        <v>0.70999297992822397</v>
      </c>
    </row>
    <row r="14" spans="1:9" ht="12.5" x14ac:dyDescent="0.25">
      <c r="A14" s="55" t="s">
        <v>5</v>
      </c>
      <c r="B14" s="32">
        <v>0.92520012361082105</v>
      </c>
      <c r="C14" s="32">
        <v>0.91355614307357302</v>
      </c>
      <c r="D14" s="32">
        <v>0.91201496653758896</v>
      </c>
      <c r="E14" s="33"/>
      <c r="F14" s="31">
        <v>0.92021159352481996</v>
      </c>
      <c r="G14" s="34">
        <v>0.90995933441435095</v>
      </c>
      <c r="H14" s="34">
        <v>0.926859950406966</v>
      </c>
      <c r="I14" s="30">
        <v>0.91666082828722295</v>
      </c>
    </row>
    <row r="15" spans="1:9" thickBot="1" x14ac:dyDescent="0.3">
      <c r="A15" s="56" t="s">
        <v>6</v>
      </c>
      <c r="B15" s="37">
        <v>0.97214719701191299</v>
      </c>
      <c r="C15" s="37">
        <v>0.96921233589436595</v>
      </c>
      <c r="D15" s="37">
        <v>0.96848170797218003</v>
      </c>
      <c r="E15" s="58"/>
      <c r="F15" s="36">
        <v>0.97613036803063302</v>
      </c>
      <c r="G15" s="38">
        <v>0.97598558478844899</v>
      </c>
      <c r="H15" s="38">
        <v>0.98122809114460596</v>
      </c>
      <c r="I15" s="35">
        <v>0.97811119583741202</v>
      </c>
    </row>
    <row r="16" spans="1:9" ht="13.5" thickTop="1" x14ac:dyDescent="0.3">
      <c r="A16" s="68" t="s">
        <v>94</v>
      </c>
    </row>
    <row r="17" spans="1:1" x14ac:dyDescent="0.3">
      <c r="A17" s="68"/>
    </row>
  </sheetData>
  <mergeCells count="1">
    <mergeCell ref="A1:I1"/>
  </mergeCells>
  <phoneticPr fontId="0" type="noConversion"/>
  <pageMargins left="0.75" right="0.75" top="1" bottom="1" header="0.5" footer="0.5"/>
  <pageSetup orientation="landscape" r:id="rId1"/>
  <headerFooter alignWithMargins="0">
    <oddHeader>&amp;C&amp;A</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I20"/>
  <sheetViews>
    <sheetView zoomScaleNormal="100" workbookViewId="0">
      <selection sqref="A1:I1"/>
    </sheetView>
  </sheetViews>
  <sheetFormatPr defaultColWidth="8.7265625" defaultRowHeight="13" x14ac:dyDescent="0.3"/>
  <cols>
    <col min="1" max="1" width="53.7265625" customWidth="1"/>
    <col min="2" max="4" width="7.26953125" style="27" customWidth="1"/>
    <col min="5" max="5" width="3" style="27" customWidth="1"/>
    <col min="6" max="9" width="7.26953125" style="27" customWidth="1"/>
  </cols>
  <sheetData>
    <row r="1" spans="1:9" s="1" customFormat="1" ht="37.5" customHeight="1" thickBot="1" x14ac:dyDescent="0.3">
      <c r="A1" s="139" t="s">
        <v>77</v>
      </c>
      <c r="B1" s="139"/>
      <c r="C1" s="139"/>
      <c r="D1" s="139"/>
      <c r="E1" s="139"/>
      <c r="F1" s="139"/>
      <c r="G1" s="139"/>
      <c r="H1" s="139"/>
      <c r="I1" s="139"/>
    </row>
    <row r="2" spans="1:9" thickTop="1" x14ac:dyDescent="0.25">
      <c r="A2" s="49"/>
      <c r="B2" s="50">
        <v>2021</v>
      </c>
      <c r="C2" s="53">
        <v>2022</v>
      </c>
      <c r="D2" s="53">
        <v>2023</v>
      </c>
      <c r="E2" s="123"/>
      <c r="F2" s="51" t="s">
        <v>89</v>
      </c>
      <c r="G2" s="52" t="s">
        <v>90</v>
      </c>
      <c r="H2" s="125" t="s">
        <v>91</v>
      </c>
      <c r="I2" s="126" t="s">
        <v>92</v>
      </c>
    </row>
    <row r="3" spans="1:9" thickBot="1" x14ac:dyDescent="0.3">
      <c r="A3" s="54" t="s">
        <v>0</v>
      </c>
      <c r="B3" s="4">
        <v>1650</v>
      </c>
      <c r="C3" s="4">
        <v>1652</v>
      </c>
      <c r="D3" s="4">
        <v>1619</v>
      </c>
      <c r="E3" s="5"/>
      <c r="F3" s="6">
        <v>1636</v>
      </c>
      <c r="G3" s="7">
        <v>1631</v>
      </c>
      <c r="H3" s="7">
        <v>1626</v>
      </c>
      <c r="I3" s="3">
        <v>1619</v>
      </c>
    </row>
    <row r="4" spans="1:9" ht="13.5" thickTop="1" thickBot="1" x14ac:dyDescent="0.3">
      <c r="A4" s="54" t="s">
        <v>1</v>
      </c>
      <c r="B4" s="71">
        <v>232</v>
      </c>
      <c r="C4" s="71">
        <v>222</v>
      </c>
      <c r="D4" s="71">
        <v>211</v>
      </c>
      <c r="E4" s="72"/>
      <c r="F4" s="73">
        <v>168</v>
      </c>
      <c r="G4" s="74">
        <v>153</v>
      </c>
      <c r="H4" s="74">
        <v>158</v>
      </c>
      <c r="I4" s="75">
        <v>163</v>
      </c>
    </row>
    <row r="5" spans="1:9" ht="13.5" thickTop="1" thickBot="1" x14ac:dyDescent="0.3">
      <c r="A5" s="54" t="s">
        <v>2</v>
      </c>
      <c r="B5" s="76">
        <v>51.353174603174601</v>
      </c>
      <c r="C5" s="76">
        <v>50.374501992031803</v>
      </c>
      <c r="D5" s="76">
        <v>49.804000000000002</v>
      </c>
      <c r="E5" s="72"/>
      <c r="F5" s="77">
        <v>53.709677419354797</v>
      </c>
      <c r="G5" s="78">
        <v>48.306451612903203</v>
      </c>
      <c r="H5" s="78">
        <v>47.206349206349202</v>
      </c>
      <c r="I5" s="79">
        <v>50.031746031746003</v>
      </c>
    </row>
    <row r="6" spans="1:9" thickTop="1" x14ac:dyDescent="0.25">
      <c r="A6" s="55" t="s">
        <v>74</v>
      </c>
      <c r="B6" s="28"/>
      <c r="C6" s="28"/>
      <c r="D6" s="28"/>
      <c r="E6" s="29"/>
      <c r="F6" s="15"/>
      <c r="G6" s="16"/>
      <c r="H6" s="16"/>
      <c r="I6" s="12"/>
    </row>
    <row r="7" spans="1:9" ht="12.5" x14ac:dyDescent="0.25">
      <c r="A7" s="55" t="s">
        <v>3</v>
      </c>
      <c r="B7" s="32">
        <v>0.45415463788125998</v>
      </c>
      <c r="C7" s="32">
        <v>0.490319225017879</v>
      </c>
      <c r="D7" s="32">
        <v>0.48893801117882901</v>
      </c>
      <c r="E7" s="33"/>
      <c r="F7" s="31">
        <v>0.50717432072920698</v>
      </c>
      <c r="G7" s="34">
        <v>0.50822262695521703</v>
      </c>
      <c r="H7" s="34">
        <v>0.47915038517360697</v>
      </c>
      <c r="I7" s="30">
        <v>0.47050593951110298</v>
      </c>
    </row>
    <row r="8" spans="1:9" ht="12.5" x14ac:dyDescent="0.25">
      <c r="A8" s="55" t="s">
        <v>4</v>
      </c>
      <c r="B8" s="32">
        <v>0.71116480481988198</v>
      </c>
      <c r="C8" s="32">
        <v>0.71030492165658898</v>
      </c>
      <c r="D8" s="32">
        <v>0.71518615593519996</v>
      </c>
      <c r="E8" s="33"/>
      <c r="F8" s="31">
        <v>0.71860962100396797</v>
      </c>
      <c r="G8" s="34">
        <v>0.72190379258624304</v>
      </c>
      <c r="H8" s="34">
        <v>0.72010717874288199</v>
      </c>
      <c r="I8" s="30">
        <v>0.70409279373235301</v>
      </c>
    </row>
    <row r="9" spans="1:9" ht="12.5" x14ac:dyDescent="0.25">
      <c r="A9" s="55" t="s">
        <v>5</v>
      </c>
      <c r="B9" s="32">
        <v>0.88813857160788201</v>
      </c>
      <c r="C9" s="32">
        <v>0.88362915285091903</v>
      </c>
      <c r="D9" s="32">
        <v>0.885849622635551</v>
      </c>
      <c r="E9" s="33"/>
      <c r="F9" s="31">
        <v>0.88654106153779</v>
      </c>
      <c r="G9" s="34">
        <v>0.89640025712449101</v>
      </c>
      <c r="H9" s="34">
        <v>0.89287707937925598</v>
      </c>
      <c r="I9" s="30">
        <v>0.88863734642484604</v>
      </c>
    </row>
    <row r="10" spans="1:9" thickBot="1" x14ac:dyDescent="0.3">
      <c r="A10" s="56" t="s">
        <v>6</v>
      </c>
      <c r="B10" s="37">
        <v>0.95499560687837304</v>
      </c>
      <c r="C10" s="37">
        <v>0.95705740849099497</v>
      </c>
      <c r="D10" s="37">
        <v>0.96283828591277898</v>
      </c>
      <c r="E10" s="33"/>
      <c r="F10" s="36">
        <v>0.96305988050067504</v>
      </c>
      <c r="G10" s="38">
        <v>0.96681487036640201</v>
      </c>
      <c r="H10" s="38">
        <v>0.96806966618287305</v>
      </c>
      <c r="I10" s="35">
        <v>0.96143769236639198</v>
      </c>
    </row>
    <row r="11" spans="1:9" thickTop="1" x14ac:dyDescent="0.25">
      <c r="A11" s="55" t="s">
        <v>75</v>
      </c>
      <c r="B11" s="41"/>
      <c r="C11" s="41"/>
      <c r="D11" s="41"/>
      <c r="E11" s="33"/>
      <c r="F11" s="40"/>
      <c r="G11" s="42"/>
      <c r="H11" s="42"/>
      <c r="I11" s="39"/>
    </row>
    <row r="12" spans="1:9" ht="12.5" x14ac:dyDescent="0.25">
      <c r="A12" s="55" t="s">
        <v>3</v>
      </c>
      <c r="B12" s="32">
        <v>0.45927662102497602</v>
      </c>
      <c r="C12" s="32">
        <v>0.49391512837231399</v>
      </c>
      <c r="D12" s="32">
        <v>0.49461548712216302</v>
      </c>
      <c r="E12" s="33"/>
      <c r="F12" s="31">
        <v>0.51415560913401603</v>
      </c>
      <c r="G12" s="34">
        <v>0.51254898864046705</v>
      </c>
      <c r="H12" s="34">
        <v>0.48435902081751098</v>
      </c>
      <c r="I12" s="30">
        <v>0.47587303754191901</v>
      </c>
    </row>
    <row r="13" spans="1:9" ht="12.5" x14ac:dyDescent="0.25">
      <c r="A13" s="55" t="s">
        <v>4</v>
      </c>
      <c r="B13" s="32">
        <v>0.71416676921677502</v>
      </c>
      <c r="C13" s="32">
        <v>0.71420948207267898</v>
      </c>
      <c r="D13" s="32">
        <v>0.71735567263279898</v>
      </c>
      <c r="E13" s="33"/>
      <c r="F13" s="31">
        <v>0.72186216524022895</v>
      </c>
      <c r="G13" s="43">
        <v>0.72183449366847596</v>
      </c>
      <c r="H13" s="34">
        <v>0.722993365084594</v>
      </c>
      <c r="I13" s="30">
        <v>0.70548655191652399</v>
      </c>
    </row>
    <row r="14" spans="1:9" ht="12.5" x14ac:dyDescent="0.25">
      <c r="A14" s="55" t="s">
        <v>5</v>
      </c>
      <c r="B14" s="32">
        <v>0.88984840335669801</v>
      </c>
      <c r="C14" s="32">
        <v>0.88457430691165995</v>
      </c>
      <c r="D14" s="32">
        <v>0.88706020112781403</v>
      </c>
      <c r="E14" s="33"/>
      <c r="F14" s="31">
        <v>0.88915594177680801</v>
      </c>
      <c r="G14" s="34">
        <v>0.89660142031029899</v>
      </c>
      <c r="H14" s="34">
        <v>0.89346151939938701</v>
      </c>
      <c r="I14" s="30">
        <v>0.89063133803831995</v>
      </c>
    </row>
    <row r="15" spans="1:9" thickBot="1" x14ac:dyDescent="0.3">
      <c r="A15" s="56" t="s">
        <v>6</v>
      </c>
      <c r="B15" s="37">
        <v>0.95549439534926695</v>
      </c>
      <c r="C15" s="37">
        <v>0.95716031091686105</v>
      </c>
      <c r="D15" s="37">
        <v>0.96277482085131805</v>
      </c>
      <c r="E15" s="58"/>
      <c r="F15" s="36">
        <v>0.96303397883592201</v>
      </c>
      <c r="G15" s="38">
        <v>0.96674259772055904</v>
      </c>
      <c r="H15" s="38">
        <v>0.96794084187136298</v>
      </c>
      <c r="I15" s="35">
        <v>0.96234274683140897</v>
      </c>
    </row>
    <row r="16" spans="1:9" ht="13.5" thickTop="1" x14ac:dyDescent="0.3">
      <c r="A16" s="68" t="s">
        <v>94</v>
      </c>
    </row>
    <row r="17" spans="1:1" x14ac:dyDescent="0.3">
      <c r="A17" s="68"/>
    </row>
    <row r="18" spans="1:1" x14ac:dyDescent="0.3">
      <c r="A18" s="68"/>
    </row>
    <row r="19" spans="1:1" x14ac:dyDescent="0.3">
      <c r="A19" s="68"/>
    </row>
    <row r="20" spans="1:1" x14ac:dyDescent="0.3">
      <c r="A20" s="68"/>
    </row>
  </sheetData>
  <mergeCells count="1">
    <mergeCell ref="A1:I1"/>
  </mergeCells>
  <phoneticPr fontId="0" type="noConversion"/>
  <pageMargins left="0.75" right="0.75" top="1" bottom="1" header="0.5" footer="0.5"/>
  <pageSetup orientation="landscape" r:id="rId1"/>
  <headerFooter alignWithMargins="0">
    <oddHeader>&amp;C&amp;A</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12</vt:i4>
      </vt:variant>
    </vt:vector>
  </HeadingPairs>
  <TitlesOfParts>
    <vt:vector size="27" baseType="lpstr">
      <vt:lpstr>Contents</vt:lpstr>
      <vt:lpstr>Graph C10</vt:lpstr>
      <vt:lpstr>Graph C11</vt:lpstr>
      <vt:lpstr>Graph Data</vt:lpstr>
      <vt:lpstr>Table C9</vt:lpstr>
      <vt:lpstr>Table C10</vt:lpstr>
      <vt:lpstr>Table C11</vt:lpstr>
      <vt:lpstr>Table C12</vt:lpstr>
      <vt:lpstr>Table C13</vt:lpstr>
      <vt:lpstr>Table C14</vt:lpstr>
      <vt:lpstr>Table C15</vt:lpstr>
      <vt:lpstr>Table C16</vt:lpstr>
      <vt:lpstr>Table C17</vt:lpstr>
      <vt:lpstr>Table C18</vt:lpstr>
      <vt:lpstr>Table C19</vt:lpstr>
      <vt:lpstr>Contents!Print_Area</vt:lpstr>
      <vt:lpstr>'Table C10'!Print_Area</vt:lpstr>
      <vt:lpstr>'Table C11'!Print_Area</vt:lpstr>
      <vt:lpstr>'Table C12'!Print_Area</vt:lpstr>
      <vt:lpstr>'Table C13'!Print_Area</vt:lpstr>
      <vt:lpstr>'Table C14'!Print_Area</vt:lpstr>
      <vt:lpstr>'Table C15'!Print_Area</vt:lpstr>
      <vt:lpstr>'Table C16'!Print_Area</vt:lpstr>
      <vt:lpstr>'Table C17'!Print_Area</vt:lpstr>
      <vt:lpstr>'Table C18'!Print_Area</vt:lpstr>
      <vt:lpstr>'Table C19'!Print_Area</vt:lpstr>
      <vt:lpstr>Contents!Print_Titles</vt:lpstr>
    </vt:vector>
  </TitlesOfParts>
  <Company>NASD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Alié Diagne</dc:creator>
  <cp:lastModifiedBy>Sugama, Harry</cp:lastModifiedBy>
  <cp:lastPrinted>2011-01-04T15:50:54Z</cp:lastPrinted>
  <dcterms:created xsi:type="dcterms:W3CDTF">2009-01-07T22:35:21Z</dcterms:created>
  <dcterms:modified xsi:type="dcterms:W3CDTF">2024-01-15T19:21:51Z</dcterms:modified>
</cp:coreProperties>
</file>