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hidePivotFieldList="1" defaultThemeVersion="124226"/>
  <mc:AlternateContent xmlns:mc="http://schemas.openxmlformats.org/markup-compatibility/2006">
    <mc:Choice Requires="x15">
      <x15ac:absPath xmlns:x15ac="http://schemas.microsoft.com/office/spreadsheetml/2010/11/ac" url="G:\Trading &amp; Market Services\TRACE\B T D S\Shared Documents\Fact Book\2023\FactBoook_Annual_2023\"/>
    </mc:Choice>
  </mc:AlternateContent>
  <xr:revisionPtr revIDLastSave="0" documentId="13_ncr:1_{7295773F-8822-4510-B8E1-88E969D0F0DB}" xr6:coauthVersionLast="47" xr6:coauthVersionMax="47" xr10:uidLastSave="{00000000-0000-0000-0000-000000000000}"/>
  <bookViews>
    <workbookView xWindow="-57720" yWindow="-120" windowWidth="29040" windowHeight="15840" tabRatio="965" xr2:uid="{00000000-000D-0000-FFFF-FFFF00000000}"/>
  </bookViews>
  <sheets>
    <sheet name="Contents" sheetId="5" r:id="rId1"/>
    <sheet name="Graph A4" sheetId="14" r:id="rId2"/>
    <sheet name="Graph A5" sheetId="15" r:id="rId3"/>
    <sheet name="Graph Data" sheetId="16" r:id="rId4"/>
    <sheet name="Table A4" sheetId="4" r:id="rId5"/>
    <sheet name="Table A5" sheetId="6" r:id="rId6"/>
    <sheet name="Table A6" sheetId="7" r:id="rId7"/>
    <sheet name="Table A7" sheetId="8" r:id="rId8"/>
    <sheet name="Table A8" sheetId="9" r:id="rId9"/>
    <sheet name="Table A9" sheetId="18" r:id="rId10"/>
    <sheet name="Table A10" sheetId="19" r:id="rId11"/>
    <sheet name="Table A11" sheetId="20" r:id="rId12"/>
    <sheet name="Table A12" sheetId="21" r:id="rId13"/>
  </sheets>
  <definedNames>
    <definedName name="_xlnm.Print_Area" localSheetId="0">Contents!$B$3:$C$24</definedName>
    <definedName name="_xlnm.Print_Area" localSheetId="10">'Table A10'!$A$1:$I$16</definedName>
    <definedName name="_xlnm.Print_Area" localSheetId="11">'Table A11'!$A$1:$I$16</definedName>
    <definedName name="_xlnm.Print_Area" localSheetId="12">'Table A12'!$A$1:$I$16</definedName>
    <definedName name="_xlnm.Print_Area" localSheetId="4">'Table A4'!#REF!</definedName>
    <definedName name="_xlnm.Print_Area" localSheetId="5">'Table A5'!$A$1:$I$16</definedName>
    <definedName name="_xlnm.Print_Area" localSheetId="6">'Table A6'!$A$1:$I$16</definedName>
    <definedName name="_xlnm.Print_Area" localSheetId="7">'Table A7'!$A$1:$I$16</definedName>
    <definedName name="_xlnm.Print_Area" localSheetId="8">'Table A8'!$A$1:$I$16</definedName>
    <definedName name="_xlnm.Print_Area" localSheetId="9">'Table A9'!$A$1:$I$16</definedName>
    <definedName name="_xlnm.Print_Titles" localSheetId="0">Contents!$5:$6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 i="16" l="1"/>
  <c r="B7" i="16"/>
</calcChain>
</file>

<file path=xl/sharedStrings.xml><?xml version="1.0" encoding="utf-8"?>
<sst xmlns="http://schemas.openxmlformats.org/spreadsheetml/2006/main" count="219" uniqueCount="74">
  <si>
    <t>TRACE Reporting Firms</t>
  </si>
  <si>
    <t>Unique Firms Reporting</t>
  </si>
  <si>
    <t>Average Reporting Firms per Day</t>
  </si>
  <si>
    <t xml:space="preserve">      MOST ACTIVE 5 Firms</t>
  </si>
  <si>
    <t xml:space="preserve">      MOST ACTIVE 10 Firms</t>
  </si>
  <si>
    <t xml:space="preserve">      MOST ACTIVE 25 Firms</t>
  </si>
  <si>
    <t xml:space="preserve">      MOST ACTIVE 50 Firms</t>
  </si>
  <si>
    <t>PARTICIPANT INFORMATION</t>
  </si>
  <si>
    <t>Lists the total number of unique firms that submitted a customer trade to TRACE, the average number of firms reporting per day for the time period specified, as well as the percentage of customer trades executed and par value traded and reported to TRACE by the most active firms within the time period specified.</t>
  </si>
  <si>
    <t>Lists the total number of unique firms that submitted an interdealer trade to TRACE, the average number of firms reporting per day for the time period specified, as well as the percentage of interdealer trades executed and par value traded and reported to TRACE by the most active firms within the time period specified.</t>
  </si>
  <si>
    <t>Lists the total number of unique firms that submitted a trade greater than or equal to $25,000,000 to TRACE, the average number of firms reporting per day for the time period specified, as well as the percentage of trades greater than or equal to $25,000,000 executed and par value traded and reported to TRACE by the most active firms within the time period specified.</t>
  </si>
  <si>
    <t>Lists the total number of unique firms that submitted a trade less than $1,000,000 and greater than or equal to $100,000 to TRACE, the average number of firms reporting per day for the time period specified, as well as the percentage of trades less than $1,000,000 and greater than or equal to $100,000 executed and par value traded and reported to TRACE by the most active firms within the time period specified.</t>
  </si>
  <si>
    <t>Lists the total number of unique firms that submitted a trade less than $100,000 to TRACE, the average number of firms reporting per day for the time period specified, as well as the percentage of trades less than $100,000 executed and par value traded and reported to TRACE by the most active firms within the time period specified.</t>
  </si>
  <si>
    <t>Graph Data</t>
  </si>
  <si>
    <t>Firms 1-5</t>
  </si>
  <si>
    <t>Firms 6-10</t>
  </si>
  <si>
    <t>Firms 11-25</t>
  </si>
  <si>
    <t>Firms 26-50</t>
  </si>
  <si>
    <t>Remaining Firms</t>
  </si>
  <si>
    <t>Workbook Contents</t>
  </si>
  <si>
    <t>Graph A4</t>
  </si>
  <si>
    <t>Graph A5</t>
  </si>
  <si>
    <t>Data used to generate Agency Participant Information Charts</t>
  </si>
  <si>
    <t>Table A4</t>
  </si>
  <si>
    <t>Lists the total number of firms eligible for reporting agency trades to TRACE, the total number of unique firms that submitted an agency trade to TRACE, the average number of firms reporting per day for the time period specified, as well as the percentage of agency trades executed and par value traded and reported to TRACE by the most active firms within the time period specified.</t>
  </si>
  <si>
    <t>Table A5</t>
  </si>
  <si>
    <t>Table A6</t>
  </si>
  <si>
    <t>Table A7</t>
  </si>
  <si>
    <t>Table A8</t>
  </si>
  <si>
    <t>Table A9</t>
  </si>
  <si>
    <t>Table A10</t>
  </si>
  <si>
    <t xml:space="preserve">Agency Participant Information Graph Data </t>
  </si>
  <si>
    <t>Percentage of Agency S1 Activity Captured by the Most Active Firms Reporting to TRACE</t>
  </si>
  <si>
    <t>Percentage of Agency S1 Activity Captured by the Most Active Firms Reporting Customer Trades to TRACE</t>
  </si>
  <si>
    <t>Percentage of Agency S1 Activity Captured by the Most Active Firms Reporting Interdealer Trades to TRACE</t>
  </si>
  <si>
    <t>Percentage of Agency S1 Activity Captured by the Most Active Firms Reporting Trades Less than $100,000 in Par Value to TRACE</t>
  </si>
  <si>
    <t>S1 TRADES</t>
  </si>
  <si>
    <t>S1 PAR VALUE</t>
  </si>
  <si>
    <t>% of S1 Trade Activity Captured by</t>
  </si>
  <si>
    <t>% of S1 Par Value Activity Captured by</t>
  </si>
  <si>
    <t>% of S1 Customer Trade Activity Captured by</t>
  </si>
  <si>
    <t>% of S1 Customer Par Value Activity Captured by</t>
  </si>
  <si>
    <t>% of S1 Interdealer Trade Activity Captured by</t>
  </si>
  <si>
    <t>% of S1 Interdealer Par Value Activity Captured by</t>
  </si>
  <si>
    <t>Percentage of Agency S1 Activity Captured by the Most Active Firms Reporting Trades Greater than or Equal to $25,000,000 in Par Value to TRACE</t>
  </si>
  <si>
    <t>Percentage of Agency S1 Activity Captured by the Most Active Firms Reporting Trades Less than $1,000,000 and Greater than or Equal to $100,000 in Par Value to TRACE</t>
  </si>
  <si>
    <t>% of &gt;=25,000,000 S1 Trade Activity Captured by</t>
  </si>
  <si>
    <t>% of &gt;=25,000,000 S1 Par Value Activity Captured by</t>
  </si>
  <si>
    <t>% of &gt;=100,000 and &lt;1,000,000 S1 Trade Activity Captured by</t>
  </si>
  <si>
    <t xml:space="preserve">Percentage of Agency S1 Trade Activity Captured by Firms </t>
  </si>
  <si>
    <t xml:space="preserve">Percentage of Agency S1 Par Value Traded Captured by Firms </t>
  </si>
  <si>
    <t>Percentage of Agency S1 Activity Captured by the Most Active Firms Reporting Trades Less than $25,000,000 and Greater than or Equal to $10,000,000 in Par Value to TRACE</t>
  </si>
  <si>
    <t>% of &gt;=10,000,000 and &lt;25,000,000 S1 Trade Activity Captured by</t>
  </si>
  <si>
    <t>% of &gt;=10,000,000 and &lt;25,000,000 S1 Par Value Activity Captured by</t>
  </si>
  <si>
    <t>Percentage of Agency S1 Activity Captured by the Most Active Firms Reporting Trades Less than $10,000,000 and Greater than or Equal to $5,000,000 in Par Value to TRACE</t>
  </si>
  <si>
    <t>% of &gt;=5,000,000 and &lt;10,000,000 S1 Trade Activity Captured by</t>
  </si>
  <si>
    <t>% of &gt;=5,000,000 and &lt;10,000,000  S1 Par Value Activity Captured by</t>
  </si>
  <si>
    <t>Percentage of Agency S1 Activity Captured by the Most Active Firms Reporting Trades Less than $5,000,000 and Greater than or Equal to $1,000,000 in Par Value to TRACE</t>
  </si>
  <si>
    <t>% of &gt;=1,000,000 and &lt;5,000,000 S1 Trade Activity Captured by</t>
  </si>
  <si>
    <t>% of &gt;=1,000,000 and &lt;5,000,000  S1 Par Value Activity Captured by</t>
  </si>
  <si>
    <t>% of &gt;=100,000 and &lt;1,000,000  S1 Par Value Activity Captured by</t>
  </si>
  <si>
    <t>% of  &lt;100,000 S1 Trade Activity Captured by</t>
  </si>
  <si>
    <t>% of &lt;100,000  S1 Par Value Activity Captured by</t>
  </si>
  <si>
    <t>Table A11</t>
  </si>
  <si>
    <t>Table A12</t>
  </si>
  <si>
    <t>Lists the total number of unique firms that submitted a trade less than $5,000,000 and greater than or equal to $1,000,000 to TRACE, the average number of firms reporting per day for the time period specified, as well as the percentage of trades less than $5,000,000 and greater than or equal to $1,000,000 executed and par value traded and reported to TRACE by the most active firms within the time period specified.</t>
  </si>
  <si>
    <t>Lists the total number of unique firms that submitted a trade less than $25,000,000 and greater than or equal to $10,000,000 to TRACE, the average number of firms reporting per day for the time period specified, as well as the percentage of trades less than $25,000,000 and greater than or equal to $10,000,000 executed and par value traded and reported to TRACE by the most active firms within the time period specified.</t>
  </si>
  <si>
    <t>Lists the total number of unique firms that submitted a trade less than $10,000,000 and greater than or equal to $5,000,000 to TRACE, the average number of firms reporting per day for the time period specified, as well as the percentage of trades less than $10,000,000 and greater than or equal to $10,000,000 executed and par value traded and reported to TRACE by the most active firms within the time period specified.</t>
  </si>
  <si>
    <t>Q1 2023</t>
  </si>
  <si>
    <t>Q2 2023</t>
  </si>
  <si>
    <t>Q3 2023</t>
  </si>
  <si>
    <t>Q4 2023</t>
  </si>
  <si>
    <t>© 2006-24 Financial Industry Regulatory Authority, Inc. (“FINRA”)
The information and data contained herein is consolidated by FINRA from a variety of third party sources.  Because of the possibility of human or mechanical error by FINRA’s sources, FINRA or others, FINRA and its third party sources do not guarantee the accuracy, adequacy, completeness or availability of any information or data nor are they responsible for any errors or omissions therein or for the results obtained from the use of such information and data. THERE ARE NO EXPRESS OR IMPLIED WARRANTIES, INCLUDING, BUT NOT LIMITED TO, WARRANTIES OF MERCHANTABILITY OR FITNESS FOR A PARTICULAR PURPOSE OR USE.  In no event shall FINRA or its third party providers be liable for any indirect, special or consequential damages in connection with use of this information and data even where there is prior knowledge of, or the possibility of, such damages.</t>
  </si>
  <si>
    <t>© 2006-24 Financial Industry Regulatory Authority, Inc. (“FINRA”)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</si>
</sst>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12" x14ac:knownFonts="1">
    <font>
      <sz val="10"/>
      <name val="Arial"/>
    </font>
    <font>
      <sz val="10"/>
      <name val="Arial"/>
      <family val="2"/>
    </font>
    <font>
      <sz val="8"/>
      <name val="Arial"/>
      <family val="2"/>
    </font>
    <font>
      <u/>
      <sz val="10"/>
      <color indexed="12"/>
      <name val="Arial"/>
      <family val="2"/>
    </font>
    <font>
      <b/>
      <sz val="8"/>
      <color indexed="9"/>
      <name val="Arial"/>
      <family val="2"/>
    </font>
    <font>
      <b/>
      <sz val="10"/>
      <name val="Arial"/>
      <family val="2"/>
    </font>
    <font>
      <i/>
      <sz val="8"/>
      <name val="Arial"/>
      <family val="2"/>
    </font>
    <font>
      <b/>
      <sz val="8"/>
      <name val="Arial"/>
      <family val="2"/>
    </font>
    <font>
      <b/>
      <sz val="14"/>
      <name val="Arial"/>
      <family val="2"/>
    </font>
    <font>
      <b/>
      <sz val="12"/>
      <name val="Arial"/>
      <family val="2"/>
    </font>
    <font>
      <sz val="8"/>
      <name val="Arial"/>
      <family val="2"/>
    </font>
    <font>
      <sz val="10"/>
      <color indexed="8"/>
      <name val="Arial"/>
      <family val="2"/>
    </font>
  </fonts>
  <fills count="5">
    <fill>
      <patternFill patternType="none"/>
    </fill>
    <fill>
      <patternFill patternType="gray125"/>
    </fill>
    <fill>
      <patternFill patternType="solid">
        <fgColor indexed="50"/>
        <bgColor indexed="64"/>
      </patternFill>
    </fill>
    <fill>
      <patternFill patternType="solid">
        <fgColor indexed="13"/>
        <bgColor indexed="64"/>
      </patternFill>
    </fill>
    <fill>
      <patternFill patternType="solid">
        <fgColor indexed="8"/>
        <bgColor indexed="64"/>
      </patternFill>
    </fill>
  </fills>
  <borders count="46">
    <border>
      <left/>
      <right/>
      <top/>
      <bottom/>
      <diagonal/>
    </border>
    <border>
      <left style="thin">
        <color indexed="50"/>
      </left>
      <right style="double">
        <color indexed="50"/>
      </right>
      <top style="thin">
        <color indexed="50"/>
      </top>
      <bottom style="double">
        <color indexed="50"/>
      </bottom>
      <diagonal/>
    </border>
    <border>
      <left style="double">
        <color indexed="50"/>
      </left>
      <right style="double">
        <color indexed="50"/>
      </right>
      <top style="thin">
        <color indexed="50"/>
      </top>
      <bottom style="double">
        <color indexed="50"/>
      </bottom>
      <diagonal/>
    </border>
    <border>
      <left style="double">
        <color indexed="50"/>
      </left>
      <right style="thin">
        <color indexed="50"/>
      </right>
      <top style="thin">
        <color indexed="50"/>
      </top>
      <bottom style="double">
        <color indexed="50"/>
      </bottom>
      <diagonal/>
    </border>
    <border>
      <left style="thin">
        <color indexed="50"/>
      </left>
      <right style="thin">
        <color indexed="50"/>
      </right>
      <top style="thin">
        <color indexed="50"/>
      </top>
      <bottom style="double">
        <color indexed="50"/>
      </bottom>
      <diagonal/>
    </border>
    <border>
      <left style="thin">
        <color indexed="50"/>
      </left>
      <right style="double">
        <color indexed="50"/>
      </right>
      <top style="double">
        <color indexed="50"/>
      </top>
      <bottom style="double">
        <color indexed="50"/>
      </bottom>
      <diagonal/>
    </border>
    <border>
      <left style="double">
        <color indexed="50"/>
      </left>
      <right style="double">
        <color indexed="50"/>
      </right>
      <top style="double">
        <color indexed="50"/>
      </top>
      <bottom style="double">
        <color indexed="50"/>
      </bottom>
      <diagonal/>
    </border>
    <border>
      <left style="double">
        <color indexed="50"/>
      </left>
      <right style="thin">
        <color indexed="50"/>
      </right>
      <top style="double">
        <color indexed="50"/>
      </top>
      <bottom style="double">
        <color indexed="50"/>
      </bottom>
      <diagonal/>
    </border>
    <border>
      <left style="thin">
        <color indexed="50"/>
      </left>
      <right style="thin">
        <color indexed="50"/>
      </right>
      <top style="double">
        <color indexed="50"/>
      </top>
      <bottom style="double">
        <color indexed="50"/>
      </bottom>
      <diagonal/>
    </border>
    <border>
      <left style="thin">
        <color indexed="50"/>
      </left>
      <right style="double">
        <color indexed="50"/>
      </right>
      <top style="double">
        <color indexed="50"/>
      </top>
      <bottom style="thin">
        <color indexed="50"/>
      </bottom>
      <diagonal/>
    </border>
    <border>
      <left style="double">
        <color indexed="50"/>
      </left>
      <right style="double">
        <color indexed="50"/>
      </right>
      <top style="double">
        <color indexed="50"/>
      </top>
      <bottom style="thin">
        <color indexed="50"/>
      </bottom>
      <diagonal/>
    </border>
    <border>
      <left style="double">
        <color indexed="50"/>
      </left>
      <right style="thin">
        <color indexed="50"/>
      </right>
      <top style="double">
        <color indexed="50"/>
      </top>
      <bottom style="thin">
        <color indexed="50"/>
      </bottom>
      <diagonal/>
    </border>
    <border>
      <left style="thin">
        <color indexed="50"/>
      </left>
      <right style="thin">
        <color indexed="50"/>
      </right>
      <top style="double">
        <color indexed="50"/>
      </top>
      <bottom style="thin">
        <color indexed="50"/>
      </bottom>
      <diagonal/>
    </border>
    <border>
      <left style="thin">
        <color indexed="50"/>
      </left>
      <right style="double">
        <color indexed="50"/>
      </right>
      <top style="thin">
        <color indexed="50"/>
      </top>
      <bottom style="thin">
        <color indexed="50"/>
      </bottom>
      <diagonal/>
    </border>
    <border>
      <left style="double">
        <color indexed="50"/>
      </left>
      <right style="double">
        <color indexed="50"/>
      </right>
      <top style="thin">
        <color indexed="50"/>
      </top>
      <bottom style="thin">
        <color indexed="50"/>
      </bottom>
      <diagonal/>
    </border>
    <border>
      <left style="double">
        <color indexed="50"/>
      </left>
      <right style="thin">
        <color indexed="50"/>
      </right>
      <top style="thin">
        <color indexed="50"/>
      </top>
      <bottom style="thin">
        <color indexed="50"/>
      </bottom>
      <diagonal/>
    </border>
    <border>
      <left style="thin">
        <color indexed="50"/>
      </left>
      <right style="thin">
        <color indexed="50"/>
      </right>
      <top style="thin">
        <color indexed="50"/>
      </top>
      <bottom style="thin">
        <color indexed="50"/>
      </bottom>
      <diagonal/>
    </border>
    <border>
      <left style="double">
        <color indexed="50"/>
      </left>
      <right style="double">
        <color indexed="50"/>
      </right>
      <top/>
      <bottom style="double">
        <color indexed="50"/>
      </bottom>
      <diagonal/>
    </border>
    <border>
      <left style="double">
        <color indexed="50"/>
      </left>
      <right style="double">
        <color indexed="50"/>
      </right>
      <top/>
      <bottom/>
      <diagonal/>
    </border>
    <border>
      <left style="thin">
        <color indexed="50"/>
      </left>
      <right style="double">
        <color indexed="50"/>
      </right>
      <top/>
      <bottom style="thin">
        <color indexed="50"/>
      </bottom>
      <diagonal/>
    </border>
    <border>
      <left style="double">
        <color indexed="50"/>
      </left>
      <right style="thin">
        <color indexed="50"/>
      </right>
      <top/>
      <bottom style="thin">
        <color indexed="50"/>
      </bottom>
      <diagonal/>
    </border>
    <border>
      <left style="double">
        <color indexed="50"/>
      </left>
      <right style="double">
        <color indexed="50"/>
      </right>
      <top/>
      <bottom style="thin">
        <color indexed="50"/>
      </bottom>
      <diagonal/>
    </border>
    <border>
      <left style="thin">
        <color indexed="50"/>
      </left>
      <right style="thin">
        <color indexed="50"/>
      </right>
      <top/>
      <bottom style="thin">
        <color indexed="50"/>
      </bottom>
      <diagonal/>
    </border>
    <border>
      <left style="thin">
        <color indexed="50"/>
      </left>
      <right style="thin">
        <color indexed="50"/>
      </right>
      <top/>
      <bottom/>
      <diagonal/>
    </border>
    <border>
      <left style="medium">
        <color indexed="50"/>
      </left>
      <right style="medium">
        <color indexed="50"/>
      </right>
      <top style="medium">
        <color indexed="50"/>
      </top>
      <bottom/>
      <diagonal/>
    </border>
    <border>
      <left style="medium">
        <color indexed="50"/>
      </left>
      <right style="medium">
        <color indexed="50"/>
      </right>
      <top/>
      <bottom style="medium">
        <color indexed="50"/>
      </bottom>
      <diagonal/>
    </border>
    <border>
      <left style="double">
        <color indexed="50"/>
      </left>
      <right/>
      <top style="double">
        <color indexed="50"/>
      </top>
      <bottom/>
      <diagonal/>
    </border>
    <border>
      <left/>
      <right/>
      <top style="double">
        <color indexed="50"/>
      </top>
      <bottom/>
      <diagonal/>
    </border>
    <border>
      <left/>
      <right style="thin">
        <color indexed="50"/>
      </right>
      <top style="double">
        <color indexed="50"/>
      </top>
      <bottom style="thin">
        <color indexed="50"/>
      </bottom>
      <diagonal/>
    </border>
    <border>
      <left/>
      <right style="double">
        <color indexed="50"/>
      </right>
      <top style="double">
        <color indexed="50"/>
      </top>
      <bottom style="thin">
        <color indexed="50"/>
      </bottom>
      <diagonal/>
    </border>
    <border>
      <left style="double">
        <color indexed="50"/>
      </left>
      <right/>
      <top/>
      <bottom/>
      <diagonal/>
    </border>
    <border>
      <left style="double">
        <color indexed="50"/>
      </left>
      <right/>
      <top/>
      <bottom style="double">
        <color indexed="50"/>
      </bottom>
      <diagonal/>
    </border>
    <border>
      <left/>
      <right/>
      <top/>
      <bottom style="double">
        <color indexed="50"/>
      </bottom>
      <diagonal/>
    </border>
    <border>
      <left style="medium">
        <color indexed="50"/>
      </left>
      <right/>
      <top style="medium">
        <color indexed="50"/>
      </top>
      <bottom/>
      <diagonal/>
    </border>
    <border>
      <left/>
      <right style="double">
        <color indexed="50"/>
      </right>
      <top style="thin">
        <color indexed="50"/>
      </top>
      <bottom style="thin">
        <color indexed="50"/>
      </bottom>
      <diagonal/>
    </border>
    <border>
      <left/>
      <right style="double">
        <color indexed="50"/>
      </right>
      <top style="thin">
        <color indexed="50"/>
      </top>
      <bottom style="double">
        <color indexed="50"/>
      </bottom>
      <diagonal/>
    </border>
    <border>
      <left style="medium">
        <color indexed="50"/>
      </left>
      <right/>
      <top style="medium">
        <color indexed="50"/>
      </top>
      <bottom style="medium">
        <color indexed="50"/>
      </bottom>
      <diagonal/>
    </border>
    <border>
      <left/>
      <right style="medium">
        <color indexed="50"/>
      </right>
      <top style="medium">
        <color indexed="50"/>
      </top>
      <bottom style="medium">
        <color indexed="50"/>
      </bottom>
      <diagonal/>
    </border>
    <border>
      <left style="medium">
        <color indexed="50"/>
      </left>
      <right/>
      <top/>
      <bottom style="medium">
        <color indexed="50"/>
      </bottom>
      <diagonal/>
    </border>
    <border>
      <left style="thin">
        <color indexed="64"/>
      </left>
      <right/>
      <top style="thin">
        <color indexed="64"/>
      </top>
      <bottom/>
      <diagonal/>
    </border>
    <border>
      <left/>
      <right/>
      <top style="thin">
        <color indexed="64"/>
      </top>
      <bottom/>
      <diagonal/>
    </border>
    <border>
      <left/>
      <right style="thin">
        <color indexed="50"/>
      </right>
      <top style="thin">
        <color indexed="50"/>
      </top>
      <bottom style="double">
        <color indexed="50"/>
      </bottom>
      <diagonal/>
    </border>
    <border>
      <left/>
      <right style="thin">
        <color indexed="50"/>
      </right>
      <top style="double">
        <color indexed="50"/>
      </top>
      <bottom style="double">
        <color indexed="50"/>
      </bottom>
      <diagonal/>
    </border>
    <border>
      <left/>
      <right style="thin">
        <color indexed="50"/>
      </right>
      <top style="thin">
        <color indexed="50"/>
      </top>
      <bottom style="thin">
        <color indexed="50"/>
      </bottom>
      <diagonal/>
    </border>
    <border>
      <left/>
      <right style="thin">
        <color indexed="50"/>
      </right>
      <top/>
      <bottom style="thin">
        <color indexed="50"/>
      </bottom>
      <diagonal/>
    </border>
    <border>
      <left/>
      <right style="thin">
        <color indexed="50"/>
      </right>
      <top/>
      <bottom/>
      <diagonal/>
    </border>
  </borders>
  <cellStyleXfs count="5">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xf numFmtId="9" fontId="1" fillId="0" borderId="0" applyFont="0" applyFill="0" applyBorder="0" applyAlignment="0" applyProtection="0"/>
    <xf numFmtId="0" fontId="11" fillId="0" borderId="0"/>
  </cellStyleXfs>
  <cellXfs count="114">
    <xf numFmtId="0" fontId="0" fillId="0" borderId="0" xfId="0"/>
    <xf numFmtId="0" fontId="0" fillId="0" borderId="0" xfId="0" applyAlignment="1"/>
    <xf numFmtId="0" fontId="0" fillId="0" borderId="0" xfId="0" applyAlignment="1">
      <alignment horizontal="right"/>
    </xf>
    <xf numFmtId="3" fontId="2" fillId="0" borderId="1" xfId="0" applyNumberFormat="1" applyFont="1" applyBorder="1"/>
    <xf numFmtId="3" fontId="2" fillId="0" borderId="2" xfId="0" applyNumberFormat="1" applyFont="1" applyBorder="1" applyAlignment="1"/>
    <xf numFmtId="3" fontId="2" fillId="0" borderId="0" xfId="0" applyNumberFormat="1" applyFont="1" applyFill="1" applyBorder="1" applyAlignment="1"/>
    <xf numFmtId="3" fontId="2" fillId="0" borderId="3" xfId="0" applyNumberFormat="1" applyFont="1" applyBorder="1"/>
    <xf numFmtId="3" fontId="2" fillId="0" borderId="4" xfId="0" applyNumberFormat="1" applyFont="1" applyBorder="1"/>
    <xf numFmtId="3" fontId="2" fillId="0" borderId="6" xfId="0" applyNumberFormat="1" applyFont="1" applyBorder="1" applyAlignment="1"/>
    <xf numFmtId="3" fontId="2" fillId="0" borderId="3" xfId="0" applyNumberFormat="1" applyFont="1" applyBorder="1" applyAlignment="1">
      <alignment horizontal="right"/>
    </xf>
    <xf numFmtId="3" fontId="2" fillId="0" borderId="4" xfId="0" applyNumberFormat="1" applyFont="1" applyBorder="1" applyAlignment="1">
      <alignment horizontal="right"/>
    </xf>
    <xf numFmtId="3" fontId="2" fillId="0" borderId="1" xfId="0" applyNumberFormat="1" applyFont="1" applyBorder="1" applyAlignment="1">
      <alignment horizontal="right"/>
    </xf>
    <xf numFmtId="0" fontId="2" fillId="0" borderId="9" xfId="0" applyFont="1" applyBorder="1"/>
    <xf numFmtId="0" fontId="2" fillId="0" borderId="10" xfId="0" applyFont="1" applyBorder="1" applyAlignment="1"/>
    <xf numFmtId="0" fontId="2" fillId="0" borderId="0" xfId="0" applyFont="1" applyFill="1" applyBorder="1" applyAlignment="1"/>
    <xf numFmtId="0" fontId="2" fillId="0" borderId="11" xfId="0" applyFont="1" applyBorder="1"/>
    <xf numFmtId="0" fontId="2" fillId="0" borderId="12" xfId="0" applyFont="1" applyBorder="1"/>
    <xf numFmtId="164" fontId="2" fillId="0" borderId="13" xfId="0" applyNumberFormat="1" applyFont="1" applyBorder="1"/>
    <xf numFmtId="164" fontId="2" fillId="0" borderId="14" xfId="0" applyNumberFormat="1" applyFont="1" applyBorder="1" applyAlignment="1"/>
    <xf numFmtId="164" fontId="2" fillId="0" borderId="0" xfId="0" applyNumberFormat="1" applyFont="1" applyFill="1" applyBorder="1" applyAlignment="1"/>
    <xf numFmtId="164" fontId="2" fillId="0" borderId="15" xfId="0" applyNumberFormat="1" applyFont="1" applyBorder="1"/>
    <xf numFmtId="164" fontId="2" fillId="0" borderId="16" xfId="0" applyNumberFormat="1" applyFont="1" applyBorder="1"/>
    <xf numFmtId="164" fontId="2" fillId="0" borderId="1" xfId="0" applyNumberFormat="1" applyFont="1" applyBorder="1"/>
    <xf numFmtId="164" fontId="2" fillId="0" borderId="2" xfId="0" applyNumberFormat="1" applyFont="1" applyBorder="1" applyAlignment="1"/>
    <xf numFmtId="164" fontId="2" fillId="0" borderId="3" xfId="0" applyNumberFormat="1" applyFont="1" applyBorder="1"/>
    <xf numFmtId="164" fontId="2" fillId="0" borderId="4" xfId="0" applyNumberFormat="1" applyFont="1" applyBorder="1"/>
    <xf numFmtId="164" fontId="2" fillId="0" borderId="16" xfId="0" applyNumberFormat="1" applyFont="1" applyFill="1" applyBorder="1"/>
    <xf numFmtId="0" fontId="5" fillId="0" borderId="0" xfId="0" applyFont="1"/>
    <xf numFmtId="3" fontId="2" fillId="0" borderId="17" xfId="0" applyNumberFormat="1" applyFont="1" applyBorder="1" applyAlignment="1">
      <alignment horizontal="right"/>
    </xf>
    <xf numFmtId="3" fontId="2" fillId="0" borderId="18" xfId="0" applyNumberFormat="1" applyFont="1" applyFill="1" applyBorder="1" applyAlignment="1">
      <alignment horizontal="right"/>
    </xf>
    <xf numFmtId="3" fontId="2" fillId="0" borderId="6" xfId="0" applyNumberFormat="1" applyFont="1" applyBorder="1" applyAlignment="1">
      <alignment horizontal="right"/>
    </xf>
    <xf numFmtId="3" fontId="2" fillId="0" borderId="7" xfId="0" applyNumberFormat="1" applyFont="1" applyFill="1" applyBorder="1" applyAlignment="1">
      <alignment horizontal="right"/>
    </xf>
    <xf numFmtId="3" fontId="2" fillId="0" borderId="8" xfId="0" applyNumberFormat="1" applyFont="1" applyFill="1" applyBorder="1" applyAlignment="1">
      <alignment horizontal="right"/>
    </xf>
    <xf numFmtId="3" fontId="2" fillId="0" borderId="5" xfId="0" applyNumberFormat="1" applyFont="1" applyFill="1" applyBorder="1" applyAlignment="1">
      <alignment horizontal="right"/>
    </xf>
    <xf numFmtId="0" fontId="2" fillId="0" borderId="10" xfId="0" applyFont="1" applyBorder="1"/>
    <xf numFmtId="0" fontId="2" fillId="0" borderId="18" xfId="0" applyFont="1" applyFill="1" applyBorder="1"/>
    <xf numFmtId="164" fontId="2" fillId="0" borderId="13" xfId="0" applyNumberFormat="1" applyFont="1" applyBorder="1" applyAlignment="1">
      <alignment horizontal="right"/>
    </xf>
    <xf numFmtId="164" fontId="2" fillId="0" borderId="15" xfId="0" applyNumberFormat="1" applyFont="1" applyBorder="1" applyAlignment="1">
      <alignment horizontal="right"/>
    </xf>
    <xf numFmtId="164" fontId="2" fillId="0" borderId="14" xfId="0" applyNumberFormat="1" applyFont="1" applyBorder="1" applyAlignment="1">
      <alignment horizontal="right"/>
    </xf>
    <xf numFmtId="164" fontId="2" fillId="0" borderId="18" xfId="0" applyNumberFormat="1" applyFont="1" applyFill="1" applyBorder="1" applyAlignment="1">
      <alignment horizontal="right"/>
    </xf>
    <xf numFmtId="164" fontId="2" fillId="0" borderId="16" xfId="0" applyNumberFormat="1" applyFont="1" applyBorder="1" applyAlignment="1">
      <alignment horizontal="right"/>
    </xf>
    <xf numFmtId="164" fontId="2" fillId="0" borderId="1" xfId="0" applyNumberFormat="1" applyFont="1" applyBorder="1" applyAlignment="1">
      <alignment horizontal="right"/>
    </xf>
    <xf numFmtId="164" fontId="2" fillId="0" borderId="3" xfId="0" applyNumberFormat="1" applyFont="1" applyBorder="1" applyAlignment="1">
      <alignment horizontal="right"/>
    </xf>
    <xf numFmtId="164" fontId="2" fillId="0" borderId="2" xfId="0" applyNumberFormat="1" applyFont="1" applyBorder="1" applyAlignment="1">
      <alignment horizontal="right"/>
    </xf>
    <xf numFmtId="164" fontId="2" fillId="0" borderId="4" xfId="0" applyNumberFormat="1" applyFont="1" applyBorder="1" applyAlignment="1">
      <alignment horizontal="right"/>
    </xf>
    <xf numFmtId="164" fontId="2" fillId="0" borderId="19" xfId="0" applyNumberFormat="1" applyFont="1" applyBorder="1" applyAlignment="1">
      <alignment horizontal="right"/>
    </xf>
    <xf numFmtId="164" fontId="2" fillId="0" borderId="20" xfId="0" applyNumberFormat="1" applyFont="1" applyBorder="1" applyAlignment="1">
      <alignment horizontal="right"/>
    </xf>
    <xf numFmtId="164" fontId="2" fillId="0" borderId="21" xfId="0" applyNumberFormat="1" applyFont="1" applyBorder="1" applyAlignment="1">
      <alignment horizontal="right"/>
    </xf>
    <xf numFmtId="164" fontId="2" fillId="0" borderId="22" xfId="0" applyNumberFormat="1" applyFont="1" applyBorder="1" applyAlignment="1">
      <alignment horizontal="right"/>
    </xf>
    <xf numFmtId="164" fontId="2" fillId="0" borderId="23" xfId="0" applyNumberFormat="1" applyFont="1" applyFill="1" applyBorder="1" applyAlignment="1">
      <alignment horizontal="right"/>
    </xf>
    <xf numFmtId="0" fontId="7" fillId="0" borderId="0" xfId="0" applyFont="1" applyBorder="1"/>
    <xf numFmtId="0" fontId="5" fillId="0" borderId="0" xfId="0" applyFont="1" applyAlignment="1"/>
    <xf numFmtId="0" fontId="0" fillId="0" borderId="0" xfId="0" applyAlignment="1">
      <alignment vertical="center" wrapText="1"/>
    </xf>
    <xf numFmtId="0" fontId="5" fillId="0" borderId="24" xfId="0" applyFont="1" applyBorder="1" applyAlignment="1">
      <alignment vertical="center" wrapText="1"/>
    </xf>
    <xf numFmtId="0" fontId="6" fillId="0" borderId="25" xfId="0" applyFont="1" applyBorder="1" applyAlignment="1">
      <alignment vertical="center" wrapText="1"/>
    </xf>
    <xf numFmtId="0" fontId="6" fillId="2" borderId="26" xfId="0" applyFont="1" applyFill="1" applyBorder="1" applyAlignment="1">
      <alignment horizontal="center"/>
    </xf>
    <xf numFmtId="0" fontId="2" fillId="3" borderId="10" xfId="0" applyFont="1" applyFill="1" applyBorder="1" applyAlignment="1">
      <alignment horizontal="right"/>
    </xf>
    <xf numFmtId="0" fontId="2" fillId="0" borderId="27" xfId="0" applyFont="1" applyFill="1" applyBorder="1" applyAlignment="1">
      <alignment horizontal="right"/>
    </xf>
    <xf numFmtId="0" fontId="2" fillId="3" borderId="11" xfId="0" applyFont="1" applyFill="1" applyBorder="1" applyAlignment="1">
      <alignment horizontal="right"/>
    </xf>
    <xf numFmtId="0" fontId="2" fillId="3" borderId="28" xfId="0" applyFont="1" applyFill="1" applyBorder="1" applyAlignment="1">
      <alignment horizontal="right"/>
    </xf>
    <xf numFmtId="0" fontId="2" fillId="3" borderId="29" xfId="0" applyFont="1" applyFill="1" applyBorder="1" applyAlignment="1">
      <alignment horizontal="right"/>
    </xf>
    <xf numFmtId="0" fontId="2" fillId="2" borderId="30" xfId="0" applyFont="1" applyFill="1" applyBorder="1"/>
    <xf numFmtId="0" fontId="6" fillId="2" borderId="30" xfId="0" applyFont="1" applyFill="1" applyBorder="1"/>
    <xf numFmtId="0" fontId="6" fillId="2" borderId="31" xfId="0" applyFont="1" applyFill="1" applyBorder="1"/>
    <xf numFmtId="164" fontId="2" fillId="0" borderId="32" xfId="0" applyNumberFormat="1" applyFont="1" applyFill="1" applyBorder="1" applyAlignment="1"/>
    <xf numFmtId="164" fontId="2" fillId="0" borderId="17" xfId="0" applyNumberFormat="1" applyFont="1" applyFill="1" applyBorder="1" applyAlignment="1">
      <alignment horizontal="right"/>
    </xf>
    <xf numFmtId="0" fontId="0" fillId="0" borderId="0" xfId="0" applyAlignment="1">
      <alignment horizontal="left" vertical="center" wrapText="1"/>
    </xf>
    <xf numFmtId="0" fontId="0" fillId="0" borderId="0" xfId="0" applyFill="1" applyAlignment="1">
      <alignment vertical="center" wrapText="1"/>
    </xf>
    <xf numFmtId="0" fontId="10" fillId="2" borderId="20" xfId="0" applyFont="1" applyFill="1" applyBorder="1" applyAlignment="1"/>
    <xf numFmtId="0" fontId="10" fillId="2" borderId="15" xfId="0" applyFont="1" applyFill="1" applyBorder="1" applyAlignment="1"/>
    <xf numFmtId="0" fontId="10" fillId="2" borderId="3" xfId="0" applyFont="1" applyFill="1" applyBorder="1" applyAlignment="1"/>
    <xf numFmtId="0" fontId="10" fillId="0" borderId="0" xfId="0" applyFont="1"/>
    <xf numFmtId="0" fontId="10" fillId="2" borderId="26" xfId="0" applyFont="1" applyFill="1" applyBorder="1"/>
    <xf numFmtId="0" fontId="2" fillId="0" borderId="0" xfId="0" applyFont="1"/>
    <xf numFmtId="0" fontId="3" fillId="0" borderId="33" xfId="2" applyBorder="1" applyAlignment="1" applyProtection="1">
      <alignment horizontal="left" vertical="center" wrapText="1"/>
    </xf>
    <xf numFmtId="0" fontId="3" fillId="0" borderId="24" xfId="2" applyBorder="1" applyAlignment="1" applyProtection="1">
      <alignment horizontal="left" vertical="center" wrapText="1"/>
    </xf>
    <xf numFmtId="3" fontId="2" fillId="0" borderId="41" xfId="0" applyNumberFormat="1" applyFont="1" applyBorder="1"/>
    <xf numFmtId="3" fontId="2" fillId="0" borderId="41" xfId="0" applyNumberFormat="1" applyFont="1" applyBorder="1" applyAlignment="1">
      <alignment horizontal="right"/>
    </xf>
    <xf numFmtId="0" fontId="2" fillId="0" borderId="28" xfId="0" applyFont="1" applyBorder="1"/>
    <xf numFmtId="164" fontId="2" fillId="0" borderId="43" xfId="0" applyNumberFormat="1" applyFont="1" applyBorder="1"/>
    <xf numFmtId="164" fontId="2" fillId="0" borderId="41" xfId="0" applyNumberFormat="1" applyFont="1" applyBorder="1"/>
    <xf numFmtId="3" fontId="2" fillId="0" borderId="42" xfId="0" applyNumberFormat="1" applyFont="1" applyFill="1" applyBorder="1" applyAlignment="1">
      <alignment horizontal="right"/>
    </xf>
    <xf numFmtId="164" fontId="2" fillId="0" borderId="43" xfId="0" applyNumberFormat="1" applyFont="1" applyBorder="1" applyAlignment="1">
      <alignment horizontal="right"/>
    </xf>
    <xf numFmtId="164" fontId="2" fillId="0" borderId="41" xfId="0" applyNumberFormat="1" applyFont="1" applyBorder="1" applyAlignment="1">
      <alignment horizontal="right"/>
    </xf>
    <xf numFmtId="164" fontId="2" fillId="0" borderId="44" xfId="0" applyNumberFormat="1" applyFont="1" applyBorder="1" applyAlignment="1">
      <alignment horizontal="right"/>
    </xf>
    <xf numFmtId="164" fontId="2" fillId="0" borderId="45" xfId="0" applyNumberFormat="1" applyFont="1" applyBorder="1" applyAlignment="1">
      <alignment horizontal="right"/>
    </xf>
    <xf numFmtId="3" fontId="2" fillId="0" borderId="6" xfId="0" applyNumberFormat="1" applyFont="1" applyFill="1" applyBorder="1" applyAlignment="1"/>
    <xf numFmtId="3" fontId="2" fillId="0" borderId="7" xfId="0" applyNumberFormat="1" applyFont="1" applyFill="1" applyBorder="1"/>
    <xf numFmtId="3" fontId="2" fillId="0" borderId="42" xfId="0" applyNumberFormat="1" applyFont="1" applyFill="1" applyBorder="1"/>
    <xf numFmtId="3" fontId="2" fillId="0" borderId="8" xfId="0" applyNumberFormat="1" applyFont="1" applyFill="1" applyBorder="1"/>
    <xf numFmtId="3" fontId="2" fillId="0" borderId="5" xfId="0" applyNumberFormat="1" applyFont="1" applyFill="1" applyBorder="1"/>
    <xf numFmtId="164" fontId="10" fillId="0" borderId="34" xfId="3" applyNumberFormat="1" applyFont="1" applyFill="1" applyBorder="1"/>
    <xf numFmtId="164" fontId="10" fillId="0" borderId="14" xfId="1" applyNumberFormat="1" applyFont="1" applyFill="1" applyBorder="1"/>
    <xf numFmtId="0" fontId="0" fillId="0" borderId="0" xfId="0" applyAlignment="1"/>
    <xf numFmtId="164" fontId="10" fillId="0" borderId="0" xfId="0" applyNumberFormat="1" applyFont="1"/>
    <xf numFmtId="164" fontId="10" fillId="0" borderId="35" xfId="3" applyNumberFormat="1" applyFont="1" applyFill="1" applyBorder="1"/>
    <xf numFmtId="3" fontId="0" fillId="0" borderId="0" xfId="0" applyNumberFormat="1"/>
    <xf numFmtId="0" fontId="3" fillId="0" borderId="33" xfId="2" applyBorder="1" applyAlignment="1" applyProtection="1">
      <alignment horizontal="left" vertical="center" wrapText="1"/>
    </xf>
    <xf numFmtId="0" fontId="3" fillId="0" borderId="38" xfId="2" applyBorder="1" applyAlignment="1" applyProtection="1">
      <alignment horizontal="left" vertical="center" wrapText="1"/>
    </xf>
    <xf numFmtId="0" fontId="2" fillId="0" borderId="36" xfId="0" applyFont="1" applyBorder="1" applyAlignment="1">
      <alignment horizontal="left" vertical="center" wrapText="1"/>
    </xf>
    <xf numFmtId="0" fontId="2" fillId="0" borderId="37" xfId="0" applyFont="1" applyBorder="1" applyAlignment="1">
      <alignment horizontal="left" vertical="center" wrapText="1"/>
    </xf>
    <xf numFmtId="0" fontId="8" fillId="3" borderId="36" xfId="0" applyFont="1" applyFill="1" applyBorder="1" applyAlignment="1">
      <alignment horizontal="center" vertical="center" wrapText="1"/>
    </xf>
    <xf numFmtId="0" fontId="8" fillId="3" borderId="37"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3" borderId="37" xfId="0" applyFont="1" applyFill="1" applyBorder="1" applyAlignment="1">
      <alignment horizontal="center" vertical="center" wrapText="1"/>
    </xf>
    <xf numFmtId="0" fontId="3" fillId="0" borderId="24" xfId="2" applyBorder="1" applyAlignment="1" applyProtection="1">
      <alignment horizontal="left" vertical="center" wrapText="1"/>
    </xf>
    <xf numFmtId="0" fontId="3" fillId="0" borderId="25" xfId="2" applyBorder="1" applyAlignment="1" applyProtection="1">
      <alignment horizontal="left" vertical="center" wrapText="1"/>
    </xf>
    <xf numFmtId="0" fontId="4" fillId="4" borderId="39" xfId="0" applyFont="1" applyFill="1" applyBorder="1" applyAlignment="1">
      <alignment wrapText="1"/>
    </xf>
    <xf numFmtId="0" fontId="10" fillId="0" borderId="40" xfId="0" applyFont="1" applyBorder="1" applyAlignment="1">
      <alignment wrapText="1"/>
    </xf>
    <xf numFmtId="0" fontId="4" fillId="4" borderId="0" xfId="0" applyFont="1" applyFill="1" applyAlignment="1">
      <alignment wrapText="1"/>
    </xf>
    <xf numFmtId="0" fontId="0" fillId="0" borderId="0" xfId="0" applyAlignment="1"/>
    <xf numFmtId="0" fontId="4" fillId="4" borderId="0" xfId="0" applyFont="1" applyFill="1" applyAlignment="1"/>
    <xf numFmtId="0" fontId="4" fillId="4" borderId="0" xfId="0" applyFont="1" applyFill="1" applyAlignment="1">
      <alignment vertical="center" wrapText="1"/>
    </xf>
    <xf numFmtId="0" fontId="2" fillId="0" borderId="0" xfId="0" applyFont="1" applyFill="1" applyBorder="1" applyAlignment="1">
      <alignment horizontal="right"/>
    </xf>
  </cellXfs>
  <cellStyles count="5">
    <cellStyle name="Comma" xfId="1" builtinId="3"/>
    <cellStyle name="Hyperlink" xfId="2" builtinId="8"/>
    <cellStyle name="Normal" xfId="0" builtinId="0"/>
    <cellStyle name="Normal 2" xfId="4" xr:uid="{00000000-0005-0000-0000-000003000000}"/>
    <cellStyle name="Percent" xfId="3"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C6E4ED"/>
      <rgbColor rgb="00FF00FF"/>
      <rgbColor rgb="0000FFFF"/>
      <rgbColor rgb="00800000"/>
      <rgbColor rgb="00008000"/>
      <rgbColor rgb="00000080"/>
      <rgbColor rgb="00808000"/>
      <rgbColor rgb="00800080"/>
      <rgbColor rgb="00008080"/>
      <rgbColor rgb="00C0C0C0"/>
      <rgbColor rgb="00808080"/>
      <rgbColor rgb="00C6E4ED"/>
      <rgbColor rgb="00009DD8"/>
      <rgbColor rgb="0096A924"/>
      <rgbColor rgb="0078716E"/>
      <rgbColor rgb="0035587D"/>
      <rgbColor rgb="00FF625A"/>
      <rgbColor rgb="00D7D2CB"/>
      <rgbColor rgb="00CCCCFF"/>
      <rgbColor rgb="00FF505A"/>
      <rgbColor rgb="00FF621E"/>
      <rgbColor rgb="0096A996"/>
      <rgbColor rgb="00969524"/>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6A924"/>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1" i="0" u="none" strike="noStrike" baseline="0">
                <a:solidFill>
                  <a:srgbClr val="000000"/>
                </a:solidFill>
                <a:latin typeface="Verdana"/>
                <a:ea typeface="Verdana"/>
                <a:cs typeface="Verdana"/>
              </a:defRPr>
            </a:pPr>
            <a:r>
              <a:rPr lang="en-US" sz="875" b="1" i="0" u="none" strike="noStrike" baseline="0">
                <a:solidFill>
                  <a:srgbClr val="000000"/>
                </a:solidFill>
                <a:latin typeface="Verdana"/>
              </a:rPr>
              <a:t>Percentage of Agency S1 Trade Activity Captured by Firms</a:t>
            </a:r>
          </a:p>
        </c:rich>
      </c:tx>
      <c:overlay val="1"/>
      <c:spPr>
        <a:noFill/>
        <a:ln w="25400">
          <a:noFill/>
        </a:ln>
      </c:spPr>
    </c:title>
    <c:autoTitleDeleted val="0"/>
    <c:plotArea>
      <c:layout>
        <c:manualLayout>
          <c:layoutTarget val="inner"/>
          <c:xMode val="edge"/>
          <c:yMode val="edge"/>
          <c:x val="0.34375026226063732"/>
          <c:y val="0.30690575410824888"/>
          <c:w val="0.31250023841876101"/>
          <c:h val="0.51150959018041453"/>
        </c:manualLayout>
      </c:layout>
      <c:pieChart>
        <c:varyColors val="1"/>
        <c:ser>
          <c:idx val="0"/>
          <c:order val="0"/>
          <c:spPr>
            <a:solidFill>
              <a:srgbClr val="C6E4ED"/>
            </a:solidFill>
            <a:ln w="25400">
              <a:noFill/>
            </a:ln>
            <a:effectLst>
              <a:outerShdw dist="35921" dir="2700000" algn="br">
                <a:srgbClr val="000000"/>
              </a:outerShdw>
            </a:effectLst>
          </c:spPr>
          <c:dPt>
            <c:idx val="0"/>
            <c:bubble3D val="0"/>
            <c:spPr>
              <a:solidFill>
                <a:srgbClr val="96A924"/>
              </a:solidFill>
              <a:ln w="25400">
                <a:noFill/>
              </a:ln>
              <a:effectLst>
                <a:outerShdw dist="35921" dir="2700000" algn="br">
                  <a:srgbClr val="000000"/>
                </a:outerShdw>
              </a:effectLst>
            </c:spPr>
            <c:extLst>
              <c:ext xmlns:c16="http://schemas.microsoft.com/office/drawing/2014/chart" uri="{C3380CC4-5D6E-409C-BE32-E72D297353CC}">
                <c16:uniqueId val="{00000001-4F00-40C7-8D6F-B4F31869C6F6}"/>
              </c:ext>
            </c:extLst>
          </c:dPt>
          <c:dPt>
            <c:idx val="1"/>
            <c:bubble3D val="0"/>
            <c:spPr>
              <a:solidFill>
                <a:srgbClr val="35587D"/>
              </a:solidFill>
              <a:ln w="25400">
                <a:noFill/>
              </a:ln>
              <a:effectLst>
                <a:outerShdw dist="35921" dir="2700000" algn="br">
                  <a:srgbClr val="000000"/>
                </a:outerShdw>
              </a:effectLst>
            </c:spPr>
            <c:extLst>
              <c:ext xmlns:c16="http://schemas.microsoft.com/office/drawing/2014/chart" uri="{C3380CC4-5D6E-409C-BE32-E72D297353CC}">
                <c16:uniqueId val="{00000003-4F00-40C7-8D6F-B4F31869C6F6}"/>
              </c:ext>
            </c:extLst>
          </c:dPt>
          <c:dPt>
            <c:idx val="2"/>
            <c:bubble3D val="0"/>
            <c:spPr>
              <a:solidFill>
                <a:srgbClr val="009DD8"/>
              </a:solidFill>
              <a:ln w="25400">
                <a:noFill/>
              </a:ln>
              <a:effectLst>
                <a:outerShdw dist="35921" dir="2700000" algn="br">
                  <a:srgbClr val="000000"/>
                </a:outerShdw>
              </a:effectLst>
            </c:spPr>
            <c:extLst>
              <c:ext xmlns:c16="http://schemas.microsoft.com/office/drawing/2014/chart" uri="{C3380CC4-5D6E-409C-BE32-E72D297353CC}">
                <c16:uniqueId val="{00000005-4F00-40C7-8D6F-B4F31869C6F6}"/>
              </c:ext>
            </c:extLst>
          </c:dPt>
          <c:dPt>
            <c:idx val="4"/>
            <c:bubble3D val="0"/>
            <c:spPr>
              <a:solidFill>
                <a:srgbClr val="78716E"/>
              </a:solidFill>
              <a:ln w="25400">
                <a:noFill/>
              </a:ln>
              <a:effectLst>
                <a:outerShdw dist="35921" dir="2700000" algn="br">
                  <a:srgbClr val="000000"/>
                </a:outerShdw>
              </a:effectLst>
            </c:spPr>
            <c:extLst>
              <c:ext xmlns:c16="http://schemas.microsoft.com/office/drawing/2014/chart" uri="{C3380CC4-5D6E-409C-BE32-E72D297353CC}">
                <c16:uniqueId val="{00000007-4F00-40C7-8D6F-B4F31869C6F6}"/>
              </c:ext>
            </c:extLst>
          </c:dPt>
          <c:dLbls>
            <c:numFmt formatCode="0%" sourceLinked="0"/>
            <c:spPr>
              <a:noFill/>
              <a:ln w="25400">
                <a:noFill/>
              </a:ln>
            </c:spPr>
            <c:txPr>
              <a:bodyPr/>
              <a:lstStyle/>
              <a:p>
                <a:pPr>
                  <a:defRPr sz="800" b="0" i="0" u="none" strike="noStrike" baseline="0">
                    <a:solidFill>
                      <a:srgbClr val="000000"/>
                    </a:solidFill>
                    <a:latin typeface="Verdana"/>
                    <a:ea typeface="Verdana"/>
                    <a:cs typeface="Verdana"/>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'Graph Data'!$A$3:$A$7</c:f>
              <c:strCache>
                <c:ptCount val="5"/>
                <c:pt idx="0">
                  <c:v>Firms 1-5</c:v>
                </c:pt>
                <c:pt idx="1">
                  <c:v>Firms 6-10</c:v>
                </c:pt>
                <c:pt idx="2">
                  <c:v>Firms 11-25</c:v>
                </c:pt>
                <c:pt idx="3">
                  <c:v>Firms 26-50</c:v>
                </c:pt>
                <c:pt idx="4">
                  <c:v>Remaining Firms</c:v>
                </c:pt>
              </c:strCache>
            </c:strRef>
          </c:cat>
          <c:val>
            <c:numRef>
              <c:f>'Graph Data'!$B$3:$B$7</c:f>
              <c:numCache>
                <c:formatCode>0.0%</c:formatCode>
                <c:ptCount val="5"/>
                <c:pt idx="0">
                  <c:v>0.37988502618696701</c:v>
                </c:pt>
                <c:pt idx="1">
                  <c:v>0.14666937543985101</c:v>
                </c:pt>
                <c:pt idx="2">
                  <c:v>0.221013048769581</c:v>
                </c:pt>
                <c:pt idx="3">
                  <c:v>0.169776409566505</c:v>
                </c:pt>
                <c:pt idx="4">
                  <c:v>8.2656140037096093E-2</c:v>
                </c:pt>
              </c:numCache>
            </c:numRef>
          </c:val>
          <c:extLst>
            <c:ext xmlns:c16="http://schemas.microsoft.com/office/drawing/2014/chart" uri="{C3380CC4-5D6E-409C-BE32-E72D297353CC}">
              <c16:uniqueId val="{00000008-4F00-40C7-8D6F-B4F31869C6F6}"/>
            </c:ext>
          </c:extLst>
        </c:ser>
        <c:dLbls>
          <c:showLegendKey val="0"/>
          <c:showVal val="0"/>
          <c:showCatName val="1"/>
          <c:showSerName val="0"/>
          <c:showPercent val="1"/>
          <c:showBubbleSize val="0"/>
          <c:showLeaderLines val="1"/>
        </c:dLbls>
        <c:firstSliceAng val="0"/>
      </c:pieChart>
      <c:spPr>
        <a:noFill/>
        <a:ln w="25400">
          <a:noFill/>
        </a:ln>
      </c:spPr>
    </c:plotArea>
    <c:plotVisOnly val="1"/>
    <c:dispBlanksAs val="zero"/>
    <c:showDLblsOverMax val="0"/>
  </c:chart>
  <c:spPr>
    <a:solidFill>
      <a:srgbClr val="FFFFFF"/>
    </a:solidFill>
    <a:ln w="3175">
      <a:no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c:pageMargins b="0.75000000000000122" l="0.70000000000000062" r="0.70000000000000062" t="0.75000000000000122"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1" i="0" u="none" strike="noStrike" baseline="0">
                <a:solidFill>
                  <a:srgbClr val="000000"/>
                </a:solidFill>
                <a:latin typeface="Verdana"/>
                <a:ea typeface="Verdana"/>
                <a:cs typeface="Verdana"/>
              </a:defRPr>
            </a:pPr>
            <a:r>
              <a:rPr lang="en-US" sz="875" b="1" i="0" u="none" strike="noStrike" baseline="0">
                <a:solidFill>
                  <a:srgbClr val="000000"/>
                </a:solidFill>
                <a:latin typeface="Verdana"/>
              </a:rPr>
              <a:t>Percentage of Agency S1 Par Value Traded Captured by Firms</a:t>
            </a:r>
          </a:p>
        </c:rich>
      </c:tx>
      <c:overlay val="1"/>
      <c:spPr>
        <a:noFill/>
        <a:ln w="25400">
          <a:noFill/>
        </a:ln>
      </c:spPr>
    </c:title>
    <c:autoTitleDeleted val="0"/>
    <c:plotArea>
      <c:layout>
        <c:manualLayout>
          <c:layoutTarget val="inner"/>
          <c:xMode val="edge"/>
          <c:yMode val="edge"/>
          <c:x val="0.34375026226063732"/>
          <c:y val="0.30690575410824888"/>
          <c:w val="0.31250023841876101"/>
          <c:h val="0.51150959018041453"/>
        </c:manualLayout>
      </c:layout>
      <c:pieChart>
        <c:varyColors val="1"/>
        <c:ser>
          <c:idx val="0"/>
          <c:order val="0"/>
          <c:spPr>
            <a:solidFill>
              <a:srgbClr val="C6E4ED"/>
            </a:solidFill>
            <a:ln w="25400">
              <a:noFill/>
            </a:ln>
            <a:effectLst>
              <a:outerShdw dist="35921" dir="2700000" algn="br">
                <a:srgbClr val="000000"/>
              </a:outerShdw>
            </a:effectLst>
          </c:spPr>
          <c:dPt>
            <c:idx val="0"/>
            <c:bubble3D val="0"/>
            <c:spPr>
              <a:solidFill>
                <a:srgbClr val="96A924"/>
              </a:solidFill>
              <a:ln w="25400">
                <a:noFill/>
              </a:ln>
              <a:effectLst>
                <a:outerShdw dist="35921" dir="2700000" algn="br">
                  <a:srgbClr val="000000"/>
                </a:outerShdw>
              </a:effectLst>
            </c:spPr>
            <c:extLst>
              <c:ext xmlns:c16="http://schemas.microsoft.com/office/drawing/2014/chart" uri="{C3380CC4-5D6E-409C-BE32-E72D297353CC}">
                <c16:uniqueId val="{00000001-FFFC-4D33-8806-8BA21F8FD968}"/>
              </c:ext>
            </c:extLst>
          </c:dPt>
          <c:dPt>
            <c:idx val="1"/>
            <c:bubble3D val="0"/>
            <c:spPr>
              <a:solidFill>
                <a:srgbClr val="35587D"/>
              </a:solidFill>
              <a:ln w="25400">
                <a:noFill/>
              </a:ln>
              <a:effectLst>
                <a:outerShdw dist="35921" dir="2700000" algn="br">
                  <a:srgbClr val="000000"/>
                </a:outerShdw>
              </a:effectLst>
            </c:spPr>
            <c:extLst>
              <c:ext xmlns:c16="http://schemas.microsoft.com/office/drawing/2014/chart" uri="{C3380CC4-5D6E-409C-BE32-E72D297353CC}">
                <c16:uniqueId val="{00000003-FFFC-4D33-8806-8BA21F8FD968}"/>
              </c:ext>
            </c:extLst>
          </c:dPt>
          <c:dPt>
            <c:idx val="2"/>
            <c:bubble3D val="0"/>
            <c:spPr>
              <a:solidFill>
                <a:srgbClr val="009DD8"/>
              </a:solidFill>
              <a:ln w="25400">
                <a:noFill/>
              </a:ln>
              <a:effectLst>
                <a:outerShdw dist="35921" dir="2700000" algn="br">
                  <a:srgbClr val="000000"/>
                </a:outerShdw>
              </a:effectLst>
            </c:spPr>
            <c:extLst>
              <c:ext xmlns:c16="http://schemas.microsoft.com/office/drawing/2014/chart" uri="{C3380CC4-5D6E-409C-BE32-E72D297353CC}">
                <c16:uniqueId val="{00000005-FFFC-4D33-8806-8BA21F8FD968}"/>
              </c:ext>
            </c:extLst>
          </c:dPt>
          <c:dPt>
            <c:idx val="4"/>
            <c:bubble3D val="0"/>
            <c:spPr>
              <a:solidFill>
                <a:srgbClr val="78716E"/>
              </a:solidFill>
              <a:ln w="25400">
                <a:noFill/>
              </a:ln>
              <a:effectLst>
                <a:outerShdw dist="35921" dir="2700000" algn="br">
                  <a:srgbClr val="000000"/>
                </a:outerShdw>
              </a:effectLst>
            </c:spPr>
            <c:extLst>
              <c:ext xmlns:c16="http://schemas.microsoft.com/office/drawing/2014/chart" uri="{C3380CC4-5D6E-409C-BE32-E72D297353CC}">
                <c16:uniqueId val="{00000007-FFFC-4D33-8806-8BA21F8FD968}"/>
              </c:ext>
            </c:extLst>
          </c:dPt>
          <c:dLbls>
            <c:numFmt formatCode="0%" sourceLinked="0"/>
            <c:spPr>
              <a:noFill/>
              <a:ln w="25400">
                <a:noFill/>
              </a:ln>
            </c:spPr>
            <c:txPr>
              <a:bodyPr/>
              <a:lstStyle/>
              <a:p>
                <a:pPr>
                  <a:defRPr sz="800" b="0" i="0" u="none" strike="noStrike" baseline="0">
                    <a:solidFill>
                      <a:srgbClr val="000000"/>
                    </a:solidFill>
                    <a:latin typeface="Verdana"/>
                    <a:ea typeface="Verdana"/>
                    <a:cs typeface="Verdana"/>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'Graph Data'!$A$3:$A$7</c:f>
              <c:strCache>
                <c:ptCount val="5"/>
                <c:pt idx="0">
                  <c:v>Firms 1-5</c:v>
                </c:pt>
                <c:pt idx="1">
                  <c:v>Firms 6-10</c:v>
                </c:pt>
                <c:pt idx="2">
                  <c:v>Firms 11-25</c:v>
                </c:pt>
                <c:pt idx="3">
                  <c:v>Firms 26-50</c:v>
                </c:pt>
                <c:pt idx="4">
                  <c:v>Remaining Firms</c:v>
                </c:pt>
              </c:strCache>
            </c:strRef>
          </c:cat>
          <c:val>
            <c:numRef>
              <c:f>'Graph Data'!$C$3:$C$7</c:f>
              <c:numCache>
                <c:formatCode>0.0%</c:formatCode>
                <c:ptCount val="5"/>
                <c:pt idx="0">
                  <c:v>0.32484129330462203</c:v>
                </c:pt>
                <c:pt idx="1">
                  <c:v>0.15186981932423499</c:v>
                </c:pt>
                <c:pt idx="2">
                  <c:v>0.260832691896279</c:v>
                </c:pt>
                <c:pt idx="3">
                  <c:v>0.172636478500579</c:v>
                </c:pt>
                <c:pt idx="4">
                  <c:v>8.9819716974284924E-2</c:v>
                </c:pt>
              </c:numCache>
            </c:numRef>
          </c:val>
          <c:extLst>
            <c:ext xmlns:c16="http://schemas.microsoft.com/office/drawing/2014/chart" uri="{C3380CC4-5D6E-409C-BE32-E72D297353CC}">
              <c16:uniqueId val="{00000008-FFFC-4D33-8806-8BA21F8FD968}"/>
            </c:ext>
          </c:extLst>
        </c:ser>
        <c:dLbls>
          <c:showLegendKey val="0"/>
          <c:showVal val="0"/>
          <c:showCatName val="1"/>
          <c:showSerName val="0"/>
          <c:showPercent val="1"/>
          <c:showBubbleSize val="0"/>
          <c:showLeaderLines val="1"/>
        </c:dLbls>
        <c:firstSliceAng val="0"/>
      </c:pieChart>
      <c:spPr>
        <a:noFill/>
        <a:ln w="25400">
          <a:noFill/>
        </a:ln>
      </c:spPr>
    </c:plotArea>
    <c:plotVisOnly val="1"/>
    <c:dispBlanksAs val="zero"/>
    <c:showDLblsOverMax val="0"/>
  </c:chart>
  <c:spPr>
    <a:noFill/>
    <a:ln w="3175">
      <a:no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c:pageMargins b="0.75000000000000122" l="0.70000000000000062" r="0.70000000000000062" t="0.75000000000000122"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C28"/>
  <sheetViews>
    <sheetView showGridLines="0" tabSelected="1" zoomScaleNormal="100" workbookViewId="0"/>
  </sheetViews>
  <sheetFormatPr defaultColWidth="9.1796875" defaultRowHeight="12.5" x14ac:dyDescent="0.25"/>
  <cols>
    <col min="1" max="1" width="9.1796875" style="52"/>
    <col min="2" max="2" width="11.7265625" style="66" customWidth="1"/>
    <col min="3" max="3" width="68.1796875" style="52" customWidth="1"/>
    <col min="4" max="16384" width="9.1796875" style="52"/>
  </cols>
  <sheetData>
    <row r="2" spans="2:3" ht="13" thickBot="1" x14ac:dyDescent="0.3"/>
    <row r="3" spans="2:3" ht="117" customHeight="1" thickBot="1" x14ac:dyDescent="0.3">
      <c r="B3" s="99" t="s">
        <v>72</v>
      </c>
      <c r="C3" s="100"/>
    </row>
    <row r="4" spans="2:3" ht="13" thickBot="1" x14ac:dyDescent="0.3"/>
    <row r="5" spans="2:3" ht="18.5" thickBot="1" x14ac:dyDescent="0.3">
      <c r="B5" s="101" t="s">
        <v>7</v>
      </c>
      <c r="C5" s="102"/>
    </row>
    <row r="6" spans="2:3" ht="16" thickBot="1" x14ac:dyDescent="0.3">
      <c r="B6" s="103" t="s">
        <v>19</v>
      </c>
      <c r="C6" s="104"/>
    </row>
    <row r="7" spans="2:3" s="67" customFormat="1" ht="13.5" thickBot="1" x14ac:dyDescent="0.3">
      <c r="B7" s="74" t="s">
        <v>20</v>
      </c>
      <c r="C7" s="53" t="s">
        <v>49</v>
      </c>
    </row>
    <row r="8" spans="2:3" s="67" customFormat="1" ht="13.5" thickBot="1" x14ac:dyDescent="0.3">
      <c r="B8" s="75" t="s">
        <v>21</v>
      </c>
      <c r="C8" s="53" t="s">
        <v>50</v>
      </c>
    </row>
    <row r="9" spans="2:3" s="67" customFormat="1" ht="13" x14ac:dyDescent="0.25">
      <c r="B9" s="105" t="s">
        <v>13</v>
      </c>
      <c r="C9" s="53" t="s">
        <v>13</v>
      </c>
    </row>
    <row r="10" spans="2:3" s="67" customFormat="1" ht="13" thickBot="1" x14ac:dyDescent="0.3">
      <c r="B10" s="106"/>
      <c r="C10" s="54" t="s">
        <v>22</v>
      </c>
    </row>
    <row r="11" spans="2:3" ht="26" x14ac:dyDescent="0.25">
      <c r="B11" s="97" t="s">
        <v>23</v>
      </c>
      <c r="C11" s="53" t="s">
        <v>32</v>
      </c>
    </row>
    <row r="12" spans="2:3" ht="40.5" thickBot="1" x14ac:dyDescent="0.3">
      <c r="B12" s="98"/>
      <c r="C12" s="54" t="s">
        <v>24</v>
      </c>
    </row>
    <row r="13" spans="2:3" ht="26" x14ac:dyDescent="0.25">
      <c r="B13" s="97" t="s">
        <v>25</v>
      </c>
      <c r="C13" s="53" t="s">
        <v>33</v>
      </c>
    </row>
    <row r="14" spans="2:3" ht="40.5" thickBot="1" x14ac:dyDescent="0.3">
      <c r="B14" s="98"/>
      <c r="C14" s="54" t="s">
        <v>8</v>
      </c>
    </row>
    <row r="15" spans="2:3" ht="26" x14ac:dyDescent="0.25">
      <c r="B15" s="97" t="s">
        <v>26</v>
      </c>
      <c r="C15" s="53" t="s">
        <v>34</v>
      </c>
    </row>
    <row r="16" spans="2:3" ht="40.5" thickBot="1" x14ac:dyDescent="0.3">
      <c r="B16" s="98"/>
      <c r="C16" s="54" t="s">
        <v>9</v>
      </c>
    </row>
    <row r="17" spans="2:3" ht="39" x14ac:dyDescent="0.25">
      <c r="B17" s="97" t="s">
        <v>27</v>
      </c>
      <c r="C17" s="53" t="s">
        <v>44</v>
      </c>
    </row>
    <row r="18" spans="2:3" ht="40.5" thickBot="1" x14ac:dyDescent="0.3">
      <c r="B18" s="98"/>
      <c r="C18" s="54" t="s">
        <v>10</v>
      </c>
    </row>
    <row r="19" spans="2:3" ht="39" x14ac:dyDescent="0.25">
      <c r="B19" s="97" t="s">
        <v>28</v>
      </c>
      <c r="C19" s="53" t="s">
        <v>51</v>
      </c>
    </row>
    <row r="20" spans="2:3" ht="50.5" thickBot="1" x14ac:dyDescent="0.3">
      <c r="B20" s="98"/>
      <c r="C20" s="54" t="s">
        <v>66</v>
      </c>
    </row>
    <row r="21" spans="2:3" ht="39" x14ac:dyDescent="0.25">
      <c r="B21" s="97" t="s">
        <v>29</v>
      </c>
      <c r="C21" s="53" t="s">
        <v>54</v>
      </c>
    </row>
    <row r="22" spans="2:3" ht="50.5" thickBot="1" x14ac:dyDescent="0.3">
      <c r="B22" s="98"/>
      <c r="C22" s="54" t="s">
        <v>67</v>
      </c>
    </row>
    <row r="23" spans="2:3" ht="39" x14ac:dyDescent="0.25">
      <c r="B23" s="97" t="s">
        <v>30</v>
      </c>
      <c r="C23" s="53" t="s">
        <v>57</v>
      </c>
    </row>
    <row r="24" spans="2:3" ht="50.5" thickBot="1" x14ac:dyDescent="0.3">
      <c r="B24" s="98"/>
      <c r="C24" s="54" t="s">
        <v>65</v>
      </c>
    </row>
    <row r="25" spans="2:3" ht="39" x14ac:dyDescent="0.25">
      <c r="B25" s="97" t="s">
        <v>63</v>
      </c>
      <c r="C25" s="53" t="s">
        <v>45</v>
      </c>
    </row>
    <row r="26" spans="2:3" ht="50.5" thickBot="1" x14ac:dyDescent="0.3">
      <c r="B26" s="98"/>
      <c r="C26" s="54" t="s">
        <v>11</v>
      </c>
    </row>
    <row r="27" spans="2:3" ht="26" x14ac:dyDescent="0.25">
      <c r="B27" s="97" t="s">
        <v>64</v>
      </c>
      <c r="C27" s="53" t="s">
        <v>35</v>
      </c>
    </row>
    <row r="28" spans="2:3" ht="40.5" thickBot="1" x14ac:dyDescent="0.3">
      <c r="B28" s="98"/>
      <c r="C28" s="54" t="s">
        <v>12</v>
      </c>
    </row>
  </sheetData>
  <mergeCells count="13">
    <mergeCell ref="B25:B26"/>
    <mergeCell ref="B27:B28"/>
    <mergeCell ref="B3:C3"/>
    <mergeCell ref="B5:C5"/>
    <mergeCell ref="B23:B24"/>
    <mergeCell ref="B21:B22"/>
    <mergeCell ref="B19:B20"/>
    <mergeCell ref="B6:C6"/>
    <mergeCell ref="B17:B18"/>
    <mergeCell ref="B15:B16"/>
    <mergeCell ref="B13:B14"/>
    <mergeCell ref="B11:B12"/>
    <mergeCell ref="B9:B10"/>
  </mergeCells>
  <phoneticPr fontId="2" type="noConversion"/>
  <hyperlinks>
    <hyperlink ref="B11:B12" location="'Table A4'!A1" display="Table A4" xr:uid="{00000000-0004-0000-0000-000000000000}"/>
    <hyperlink ref="B13:B14" location="'Table A5'!A1" display="Table A5" xr:uid="{00000000-0004-0000-0000-000001000000}"/>
    <hyperlink ref="B15:B16" location="'Table A6'!A1" display="Table A6" xr:uid="{00000000-0004-0000-0000-000002000000}"/>
    <hyperlink ref="B17:B18" location="'Table A7'!A1" display="Table A7" xr:uid="{00000000-0004-0000-0000-000003000000}"/>
    <hyperlink ref="B19:B20" location="'Table A8'!A1" display="Table A8" xr:uid="{00000000-0004-0000-0000-000004000000}"/>
    <hyperlink ref="B21:B22" location="'Table A9'!A1" display="Table A9" xr:uid="{00000000-0004-0000-0000-000005000000}"/>
    <hyperlink ref="B23:B24" location="'Table A10'!A1" display="Table A10" xr:uid="{00000000-0004-0000-0000-000006000000}"/>
    <hyperlink ref="B7" location="'Graph A4'!A1" display="Graph A4" xr:uid="{00000000-0004-0000-0000-000007000000}"/>
    <hyperlink ref="B8" location="'Graph A5'!A1" display="Graph A5" xr:uid="{00000000-0004-0000-0000-000008000000}"/>
    <hyperlink ref="B9" location="'Table 10'!A1" display="Table 10" xr:uid="{00000000-0004-0000-0000-000009000000}"/>
    <hyperlink ref="B9:B10" location="'Graph Data'!A1" display="Graph Data" xr:uid="{00000000-0004-0000-0000-00000A000000}"/>
    <hyperlink ref="B25:B26" location="'Table A11'!A1" display="Table A10" xr:uid="{00000000-0004-0000-0000-00000B000000}"/>
    <hyperlink ref="B27:B28" location="'Table A12'!A1" display="Table A12" xr:uid="{00000000-0004-0000-0000-00000C000000}"/>
  </hyperlinks>
  <pageMargins left="0.75" right="0.75" top="1" bottom="1" header="0.5" footer="0.5"/>
  <pageSetup fitToWidth="0" fitToHeight="2" orientation="landscape" r:id="rId1"/>
  <headerFooter alignWithMargins="0">
    <oddHeader>&amp;C&amp;A</oddHeader>
    <oddFooter>Page &amp;P of &amp;N</oddFooter>
  </headerFooter>
  <rowBreaks count="2" manualBreakCount="2">
    <brk id="14" min="1" max="2" man="1"/>
    <brk id="22" min="1"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20"/>
  <sheetViews>
    <sheetView zoomScaleNormal="100" workbookViewId="0">
      <selection sqref="A1:I1"/>
    </sheetView>
  </sheetViews>
  <sheetFormatPr defaultColWidth="8.81640625" defaultRowHeight="13" x14ac:dyDescent="0.3"/>
  <cols>
    <col min="1" max="1" width="53.81640625" customWidth="1"/>
    <col min="2" max="4" width="8.1796875" style="27" customWidth="1"/>
    <col min="5" max="5" width="1.81640625" style="27" customWidth="1"/>
    <col min="6" max="9" width="8.1796875" style="27" customWidth="1"/>
    <col min="12" max="12" width="9.7265625" bestFit="1" customWidth="1"/>
  </cols>
  <sheetData>
    <row r="1" spans="1:12" s="93" customFormat="1" ht="26.25" customHeight="1" thickBot="1" x14ac:dyDescent="0.3">
      <c r="A1" s="112" t="s">
        <v>54</v>
      </c>
      <c r="B1" s="112"/>
      <c r="C1" s="112"/>
      <c r="D1" s="112"/>
      <c r="E1" s="112"/>
      <c r="F1" s="112"/>
      <c r="G1" s="112"/>
      <c r="H1" s="112"/>
      <c r="I1" s="112"/>
    </row>
    <row r="2" spans="1:12" thickTop="1" x14ac:dyDescent="0.25">
      <c r="A2" s="55"/>
      <c r="B2" s="56">
        <v>2021</v>
      </c>
      <c r="C2" s="56">
        <v>2022</v>
      </c>
      <c r="D2" s="56">
        <v>2023</v>
      </c>
      <c r="E2" s="57"/>
      <c r="F2" s="58" t="s">
        <v>68</v>
      </c>
      <c r="G2" s="59" t="s">
        <v>69</v>
      </c>
      <c r="H2" s="59" t="s">
        <v>70</v>
      </c>
      <c r="I2" s="60" t="s">
        <v>71</v>
      </c>
    </row>
    <row r="3" spans="1:12" thickBot="1" x14ac:dyDescent="0.3">
      <c r="A3" s="61" t="s">
        <v>0</v>
      </c>
      <c r="B3" s="4">
        <v>1650</v>
      </c>
      <c r="C3" s="4">
        <v>1652</v>
      </c>
      <c r="D3" s="4">
        <v>1619</v>
      </c>
      <c r="E3" s="113"/>
      <c r="F3" s="6">
        <v>1636</v>
      </c>
      <c r="G3" s="76">
        <v>1631</v>
      </c>
      <c r="H3" s="7">
        <v>1626</v>
      </c>
      <c r="I3" s="3">
        <v>1619</v>
      </c>
    </row>
    <row r="4" spans="1:12" ht="13.5" thickTop="1" thickBot="1" x14ac:dyDescent="0.3">
      <c r="A4" s="61" t="s">
        <v>1</v>
      </c>
      <c r="B4" s="28">
        <v>171</v>
      </c>
      <c r="C4" s="28">
        <v>172</v>
      </c>
      <c r="D4" s="28">
        <v>160</v>
      </c>
      <c r="E4" s="29"/>
      <c r="F4" s="9">
        <v>132</v>
      </c>
      <c r="G4" s="77">
        <v>113</v>
      </c>
      <c r="H4" s="10">
        <v>123</v>
      </c>
      <c r="I4" s="11">
        <v>109</v>
      </c>
    </row>
    <row r="5" spans="1:12" ht="13.5" thickTop="1" thickBot="1" x14ac:dyDescent="0.3">
      <c r="A5" s="61" t="s">
        <v>2</v>
      </c>
      <c r="B5" s="30">
        <v>35.206349206349202</v>
      </c>
      <c r="C5" s="30">
        <v>29.4501992031872</v>
      </c>
      <c r="D5" s="30">
        <v>29.62</v>
      </c>
      <c r="E5" s="29"/>
      <c r="F5" s="31">
        <v>32.9838709677419</v>
      </c>
      <c r="G5" s="81">
        <v>28.7903225806451</v>
      </c>
      <c r="H5" s="32">
        <v>28.349206349206298</v>
      </c>
      <c r="I5" s="33">
        <v>28.396825396825299</v>
      </c>
      <c r="L5" s="96"/>
    </row>
    <row r="6" spans="1:12" thickTop="1" x14ac:dyDescent="0.25">
      <c r="A6" s="62" t="s">
        <v>55</v>
      </c>
      <c r="B6" s="34"/>
      <c r="C6" s="34"/>
      <c r="D6" s="34"/>
      <c r="E6" s="35"/>
      <c r="F6" s="15"/>
      <c r="G6" s="78"/>
      <c r="H6" s="16"/>
      <c r="I6" s="12"/>
      <c r="L6" s="96"/>
    </row>
    <row r="7" spans="1:12" ht="12.5" x14ac:dyDescent="0.25">
      <c r="A7" s="62" t="s">
        <v>3</v>
      </c>
      <c r="B7" s="38">
        <v>0.24184772685776801</v>
      </c>
      <c r="C7" s="38">
        <v>0.25380585211545997</v>
      </c>
      <c r="D7" s="38">
        <v>0.271263826782772</v>
      </c>
      <c r="E7" s="39"/>
      <c r="F7" s="37">
        <v>0.27352941176470502</v>
      </c>
      <c r="G7" s="82">
        <v>0.28746881596622498</v>
      </c>
      <c r="H7" s="40">
        <v>0.274087740877408</v>
      </c>
      <c r="I7" s="36">
        <v>0.27978554408260498</v>
      </c>
    </row>
    <row r="8" spans="1:12" ht="12.5" x14ac:dyDescent="0.25">
      <c r="A8" s="62" t="s">
        <v>4</v>
      </c>
      <c r="B8" s="38">
        <v>0.413985758626985</v>
      </c>
      <c r="C8" s="38">
        <v>0.40801700276789199</v>
      </c>
      <c r="D8" s="38">
        <v>0.44495175335373</v>
      </c>
      <c r="E8" s="39"/>
      <c r="F8" s="37">
        <v>0.43774509803921502</v>
      </c>
      <c r="G8" s="82">
        <v>0.46113989637305602</v>
      </c>
      <c r="H8" s="40">
        <v>0.44772447724477199</v>
      </c>
      <c r="I8" s="36">
        <v>0.45154884829229502</v>
      </c>
    </row>
    <row r="9" spans="1:12" ht="12.5" x14ac:dyDescent="0.25">
      <c r="A9" s="62" t="s">
        <v>5</v>
      </c>
      <c r="B9" s="38">
        <v>0.70388899032316898</v>
      </c>
      <c r="C9" s="38">
        <v>0.68480624752866703</v>
      </c>
      <c r="D9" s="38">
        <v>0.73626735702518198</v>
      </c>
      <c r="E9" s="39"/>
      <c r="F9" s="37">
        <v>0.72320261437908395</v>
      </c>
      <c r="G9" s="82">
        <v>0.76530416426789405</v>
      </c>
      <c r="H9" s="40">
        <v>0.738622386223862</v>
      </c>
      <c r="I9" s="36">
        <v>0.74066719618745003</v>
      </c>
    </row>
    <row r="10" spans="1:12" thickBot="1" x14ac:dyDescent="0.3">
      <c r="A10" s="63" t="s">
        <v>6</v>
      </c>
      <c r="B10" s="43">
        <v>0.89267847361694297</v>
      </c>
      <c r="C10" s="43">
        <v>0.90510083036773403</v>
      </c>
      <c r="D10" s="43">
        <v>0.91160273005412995</v>
      </c>
      <c r="E10" s="39"/>
      <c r="F10" s="42">
        <v>0.90816993464052198</v>
      </c>
      <c r="G10" s="83">
        <v>0.92957205910573704</v>
      </c>
      <c r="H10" s="44">
        <v>0.91635916359163505</v>
      </c>
      <c r="I10" s="41">
        <v>0.93030182684670304</v>
      </c>
    </row>
    <row r="11" spans="1:12" thickTop="1" x14ac:dyDescent="0.25">
      <c r="A11" s="62" t="s">
        <v>56</v>
      </c>
      <c r="B11" s="47"/>
      <c r="C11" s="47"/>
      <c r="D11" s="47"/>
      <c r="E11" s="39"/>
      <c r="F11" s="46"/>
      <c r="G11" s="84"/>
      <c r="H11" s="48"/>
      <c r="I11" s="45"/>
    </row>
    <row r="12" spans="1:12" ht="12.5" x14ac:dyDescent="0.25">
      <c r="A12" s="62" t="s">
        <v>3</v>
      </c>
      <c r="B12" s="38">
        <v>0.24226989773030799</v>
      </c>
      <c r="C12" s="38">
        <v>0.252894980465459</v>
      </c>
      <c r="D12" s="38">
        <v>0.27564175276271402</v>
      </c>
      <c r="E12" s="39"/>
      <c r="F12" s="37">
        <v>0.27900002835971499</v>
      </c>
      <c r="G12" s="82">
        <v>0.29259497644413501</v>
      </c>
      <c r="H12" s="40">
        <v>0.280422325217209</v>
      </c>
      <c r="I12" s="36">
        <v>0.285105964829728</v>
      </c>
    </row>
    <row r="13" spans="1:12" ht="12.5" x14ac:dyDescent="0.25">
      <c r="A13" s="62" t="s">
        <v>4</v>
      </c>
      <c r="B13" s="38">
        <v>0.41289108326767898</v>
      </c>
      <c r="C13" s="38">
        <v>0.410152453582528</v>
      </c>
      <c r="D13" s="38">
        <v>0.44778959969821103</v>
      </c>
      <c r="E13" s="39"/>
      <c r="F13" s="37">
        <v>0.43940631830342503</v>
      </c>
      <c r="G13" s="85">
        <v>0.46140647786453198</v>
      </c>
      <c r="H13" s="49">
        <v>0.44832526778239501</v>
      </c>
      <c r="I13" s="36">
        <v>0.45761565084334599</v>
      </c>
    </row>
    <row r="14" spans="1:12" ht="12.5" x14ac:dyDescent="0.25">
      <c r="A14" s="62" t="s">
        <v>5</v>
      </c>
      <c r="B14" s="38">
        <v>0.70841830778185899</v>
      </c>
      <c r="C14" s="38">
        <v>0.68883004327974795</v>
      </c>
      <c r="D14" s="38">
        <v>0.74098536915913504</v>
      </c>
      <c r="E14" s="39"/>
      <c r="F14" s="37">
        <v>0.728322807494308</v>
      </c>
      <c r="G14" s="82">
        <v>0.76722663396144097</v>
      </c>
      <c r="H14" s="40">
        <v>0.74235860061439995</v>
      </c>
      <c r="I14" s="36">
        <v>0.74717541293107403</v>
      </c>
    </row>
    <row r="15" spans="1:12" thickBot="1" x14ac:dyDescent="0.3">
      <c r="A15" s="63" t="s">
        <v>6</v>
      </c>
      <c r="B15" s="43">
        <v>0.89473655877578195</v>
      </c>
      <c r="C15" s="43">
        <v>0.90764425586220399</v>
      </c>
      <c r="D15" s="43">
        <v>0.91415908166529702</v>
      </c>
      <c r="E15" s="65"/>
      <c r="F15" s="42">
        <v>0.91151630221600199</v>
      </c>
      <c r="G15" s="83">
        <v>0.929768784092878</v>
      </c>
      <c r="H15" s="44">
        <v>0.91886725619766496</v>
      </c>
      <c r="I15" s="41">
        <v>0.93291325810498804</v>
      </c>
    </row>
    <row r="16" spans="1:12" ht="13.5" thickTop="1" x14ac:dyDescent="0.3">
      <c r="A16" s="73" t="s">
        <v>73</v>
      </c>
    </row>
    <row r="17" spans="1:1" x14ac:dyDescent="0.3">
      <c r="A17" s="73"/>
    </row>
    <row r="18" spans="1:1" x14ac:dyDescent="0.3">
      <c r="A18" s="73"/>
    </row>
    <row r="19" spans="1:1" x14ac:dyDescent="0.3">
      <c r="A19" s="73"/>
    </row>
    <row r="20" spans="1:1" x14ac:dyDescent="0.3">
      <c r="A20" s="73"/>
    </row>
  </sheetData>
  <mergeCells count="1">
    <mergeCell ref="A1:I1"/>
  </mergeCells>
  <pageMargins left="0.75" right="0.75" top="1" bottom="1" header="0.5" footer="0.5"/>
  <pageSetup orientation="landscape" r:id="rId1"/>
  <headerFooter alignWithMargins="0">
    <oddHeader>&amp;C&amp;A</oddHeader>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20"/>
  <sheetViews>
    <sheetView zoomScaleNormal="100" workbookViewId="0">
      <selection sqref="A1:I1"/>
    </sheetView>
  </sheetViews>
  <sheetFormatPr defaultColWidth="8.81640625" defaultRowHeight="13" x14ac:dyDescent="0.3"/>
  <cols>
    <col min="1" max="1" width="53.81640625" customWidth="1"/>
    <col min="2" max="4" width="8.1796875" style="27" customWidth="1"/>
    <col min="5" max="5" width="1.81640625" style="27" customWidth="1"/>
    <col min="6" max="9" width="8.1796875" style="27" customWidth="1"/>
    <col min="12" max="12" width="9.7265625" bestFit="1" customWidth="1"/>
  </cols>
  <sheetData>
    <row r="1" spans="1:12" s="93" customFormat="1" ht="26.25" customHeight="1" thickBot="1" x14ac:dyDescent="0.3">
      <c r="A1" s="112" t="s">
        <v>57</v>
      </c>
      <c r="B1" s="112"/>
      <c r="C1" s="112"/>
      <c r="D1" s="112"/>
      <c r="E1" s="112"/>
      <c r="F1" s="112"/>
      <c r="G1" s="112"/>
      <c r="H1" s="112"/>
      <c r="I1" s="112"/>
    </row>
    <row r="2" spans="1:12" thickTop="1" x14ac:dyDescent="0.25">
      <c r="A2" s="55"/>
      <c r="B2" s="56">
        <v>2021</v>
      </c>
      <c r="C2" s="56">
        <v>2022</v>
      </c>
      <c r="D2" s="56">
        <v>2023</v>
      </c>
      <c r="E2" s="57"/>
      <c r="F2" s="58" t="s">
        <v>68</v>
      </c>
      <c r="G2" s="59" t="s">
        <v>69</v>
      </c>
      <c r="H2" s="59" t="s">
        <v>70</v>
      </c>
      <c r="I2" s="60" t="s">
        <v>71</v>
      </c>
    </row>
    <row r="3" spans="1:12" thickBot="1" x14ac:dyDescent="0.3">
      <c r="A3" s="61" t="s">
        <v>0</v>
      </c>
      <c r="B3" s="4">
        <v>1650</v>
      </c>
      <c r="C3" s="4">
        <v>1652</v>
      </c>
      <c r="D3" s="4">
        <v>1619</v>
      </c>
      <c r="E3" s="113"/>
      <c r="F3" s="6">
        <v>1636</v>
      </c>
      <c r="G3" s="76">
        <v>1631</v>
      </c>
      <c r="H3" s="7">
        <v>1626</v>
      </c>
      <c r="I3" s="3">
        <v>1619</v>
      </c>
    </row>
    <row r="4" spans="1:12" ht="13.5" thickTop="1" thickBot="1" x14ac:dyDescent="0.3">
      <c r="A4" s="61" t="s">
        <v>1</v>
      </c>
      <c r="B4" s="28">
        <v>255</v>
      </c>
      <c r="C4" s="28">
        <v>264</v>
      </c>
      <c r="D4" s="28">
        <v>261</v>
      </c>
      <c r="E4" s="29"/>
      <c r="F4" s="9">
        <v>215</v>
      </c>
      <c r="G4" s="77">
        <v>198</v>
      </c>
      <c r="H4" s="10">
        <v>193</v>
      </c>
      <c r="I4" s="11">
        <v>189</v>
      </c>
    </row>
    <row r="5" spans="1:12" ht="13.5" thickTop="1" thickBot="1" x14ac:dyDescent="0.3">
      <c r="A5" s="61" t="s">
        <v>2</v>
      </c>
      <c r="B5" s="30">
        <v>66.357142857142804</v>
      </c>
      <c r="C5" s="30">
        <v>62.521912350597603</v>
      </c>
      <c r="D5" s="30">
        <v>63.107999999999997</v>
      </c>
      <c r="E5" s="29"/>
      <c r="F5" s="31">
        <v>69.080645161290306</v>
      </c>
      <c r="G5" s="81">
        <v>60.5</v>
      </c>
      <c r="H5" s="32">
        <v>61.238095238095198</v>
      </c>
      <c r="I5" s="33">
        <v>61.6666666666666</v>
      </c>
      <c r="L5" s="96"/>
    </row>
    <row r="6" spans="1:12" thickTop="1" x14ac:dyDescent="0.25">
      <c r="A6" s="62" t="s">
        <v>58</v>
      </c>
      <c r="B6" s="34"/>
      <c r="C6" s="34"/>
      <c r="D6" s="34"/>
      <c r="E6" s="35"/>
      <c r="F6" s="15"/>
      <c r="G6" s="78"/>
      <c r="H6" s="16"/>
      <c r="I6" s="12"/>
      <c r="L6" s="96"/>
    </row>
    <row r="7" spans="1:12" ht="12.5" x14ac:dyDescent="0.25">
      <c r="A7" s="62" t="s">
        <v>3</v>
      </c>
      <c r="B7" s="38">
        <v>0.238199492893966</v>
      </c>
      <c r="C7" s="38">
        <v>0.22937293729372901</v>
      </c>
      <c r="D7" s="38">
        <v>0.23557796105185799</v>
      </c>
      <c r="E7" s="39"/>
      <c r="F7" s="37">
        <v>0.233483051172789</v>
      </c>
      <c r="G7" s="82">
        <v>0.24012216071769399</v>
      </c>
      <c r="H7" s="40">
        <v>0.24685862660546201</v>
      </c>
      <c r="I7" s="36">
        <v>0.24700797872340399</v>
      </c>
    </row>
    <row r="8" spans="1:12" ht="12.5" x14ac:dyDescent="0.25">
      <c r="A8" s="62" t="s">
        <v>4</v>
      </c>
      <c r="B8" s="38">
        <v>0.394317044189332</v>
      </c>
      <c r="C8" s="38">
        <v>0.37413338649301098</v>
      </c>
      <c r="D8" s="38">
        <v>0.38615656980007701</v>
      </c>
      <c r="E8" s="39"/>
      <c r="F8" s="37">
        <v>0.38961188529310098</v>
      </c>
      <c r="G8" s="82">
        <v>0.39673601832410699</v>
      </c>
      <c r="H8" s="40">
        <v>0.38531089164000498</v>
      </c>
      <c r="I8" s="36">
        <v>0.38796542553191399</v>
      </c>
    </row>
    <row r="9" spans="1:12" ht="12.5" x14ac:dyDescent="0.25">
      <c r="A9" s="62" t="s">
        <v>5</v>
      </c>
      <c r="B9" s="38">
        <v>0.65135056745352304</v>
      </c>
      <c r="C9" s="38">
        <v>0.61129200168338904</v>
      </c>
      <c r="D9" s="38">
        <v>0.65074053283820499</v>
      </c>
      <c r="E9" s="39"/>
      <c r="F9" s="37">
        <v>0.64125302314868105</v>
      </c>
      <c r="G9" s="82">
        <v>0.67613094101927795</v>
      </c>
      <c r="H9" s="40">
        <v>0.64997449807576302</v>
      </c>
      <c r="I9" s="36">
        <v>0.65051529255319096</v>
      </c>
    </row>
    <row r="10" spans="1:12" thickBot="1" x14ac:dyDescent="0.3">
      <c r="A10" s="63" t="s">
        <v>6</v>
      </c>
      <c r="B10" s="43">
        <v>0.84580982588111997</v>
      </c>
      <c r="C10" s="43">
        <v>0.82822778922187501</v>
      </c>
      <c r="D10" s="43">
        <v>0.85357744289477</v>
      </c>
      <c r="E10" s="39"/>
      <c r="F10" s="42">
        <v>0.84594418211831501</v>
      </c>
      <c r="G10" s="83">
        <v>0.87421263599923604</v>
      </c>
      <c r="H10" s="44">
        <v>0.85946121389159302</v>
      </c>
      <c r="I10" s="41">
        <v>0.86731216755319096</v>
      </c>
    </row>
    <row r="11" spans="1:12" thickTop="1" x14ac:dyDescent="0.25">
      <c r="A11" s="62" t="s">
        <v>59</v>
      </c>
      <c r="B11" s="47"/>
      <c r="C11" s="47"/>
      <c r="D11" s="47"/>
      <c r="E11" s="39"/>
      <c r="F11" s="46"/>
      <c r="G11" s="84"/>
      <c r="H11" s="48"/>
      <c r="I11" s="45"/>
    </row>
    <row r="12" spans="1:12" ht="12.5" x14ac:dyDescent="0.25">
      <c r="A12" s="62" t="s">
        <v>3</v>
      </c>
      <c r="B12" s="38">
        <v>0.235519566212883</v>
      </c>
      <c r="C12" s="38">
        <v>0.237348459049913</v>
      </c>
      <c r="D12" s="38">
        <v>0.25025149711747802</v>
      </c>
      <c r="E12" s="39"/>
      <c r="F12" s="37">
        <v>0.24957423693354999</v>
      </c>
      <c r="G12" s="82">
        <v>0.25453088606054702</v>
      </c>
      <c r="H12" s="40">
        <v>0.25968085549491998</v>
      </c>
      <c r="I12" s="36">
        <v>0.25952645426037402</v>
      </c>
    </row>
    <row r="13" spans="1:12" ht="12.5" x14ac:dyDescent="0.25">
      <c r="A13" s="62" t="s">
        <v>4</v>
      </c>
      <c r="B13" s="38">
        <v>0.39406473734405301</v>
      </c>
      <c r="C13" s="38">
        <v>0.386170336324067</v>
      </c>
      <c r="D13" s="38">
        <v>0.39975254166770502</v>
      </c>
      <c r="E13" s="39"/>
      <c r="F13" s="37">
        <v>0.39910454202340401</v>
      </c>
      <c r="G13" s="85">
        <v>0.41819879488716499</v>
      </c>
      <c r="H13" s="49">
        <v>0.39772229059464698</v>
      </c>
      <c r="I13" s="36">
        <v>0.40204134635926297</v>
      </c>
    </row>
    <row r="14" spans="1:12" ht="12.5" x14ac:dyDescent="0.25">
      <c r="A14" s="62" t="s">
        <v>5</v>
      </c>
      <c r="B14" s="38">
        <v>0.65871092378888196</v>
      </c>
      <c r="C14" s="38">
        <v>0.63053295331963299</v>
      </c>
      <c r="D14" s="38">
        <v>0.66969112804491104</v>
      </c>
      <c r="E14" s="39"/>
      <c r="F14" s="37">
        <v>0.66292567406805603</v>
      </c>
      <c r="G14" s="82">
        <v>0.69700112440573303</v>
      </c>
      <c r="H14" s="40">
        <v>0.669307764591484</v>
      </c>
      <c r="I14" s="36">
        <v>0.67326417830558305</v>
      </c>
    </row>
    <row r="15" spans="1:12" thickBot="1" x14ac:dyDescent="0.3">
      <c r="A15" s="63" t="s">
        <v>6</v>
      </c>
      <c r="B15" s="43">
        <v>0.85075924968845396</v>
      </c>
      <c r="C15" s="43">
        <v>0.84195177627890105</v>
      </c>
      <c r="D15" s="43">
        <v>0.86776414261999602</v>
      </c>
      <c r="E15" s="65"/>
      <c r="F15" s="42">
        <v>0.86208689682985495</v>
      </c>
      <c r="G15" s="83">
        <v>0.88893446641364804</v>
      </c>
      <c r="H15" s="44">
        <v>0.87445677125563004</v>
      </c>
      <c r="I15" s="41">
        <v>0.87778012288687102</v>
      </c>
    </row>
    <row r="16" spans="1:12" ht="13.5" thickTop="1" x14ac:dyDescent="0.3">
      <c r="A16" s="73" t="s">
        <v>73</v>
      </c>
    </row>
    <row r="17" spans="1:1" x14ac:dyDescent="0.3">
      <c r="A17" s="73"/>
    </row>
    <row r="18" spans="1:1" x14ac:dyDescent="0.3">
      <c r="A18" s="73"/>
    </row>
    <row r="19" spans="1:1" x14ac:dyDescent="0.3">
      <c r="A19" s="73"/>
    </row>
    <row r="20" spans="1:1" x14ac:dyDescent="0.3">
      <c r="A20" s="73"/>
    </row>
  </sheetData>
  <mergeCells count="1">
    <mergeCell ref="A1:I1"/>
  </mergeCells>
  <pageMargins left="0.75" right="0.75" top="1" bottom="1" header="0.5" footer="0.5"/>
  <pageSetup orientation="landscape" r:id="rId1"/>
  <headerFooter alignWithMargins="0">
    <oddHeader>&amp;C&amp;A</oddHeader>
    <oddFoote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L20"/>
  <sheetViews>
    <sheetView zoomScaleNormal="100" workbookViewId="0">
      <selection sqref="A1:I1"/>
    </sheetView>
  </sheetViews>
  <sheetFormatPr defaultColWidth="8.81640625" defaultRowHeight="13" x14ac:dyDescent="0.3"/>
  <cols>
    <col min="1" max="1" width="53.81640625" customWidth="1"/>
    <col min="2" max="4" width="8.1796875" style="27" customWidth="1"/>
    <col min="5" max="5" width="1.81640625" style="27" customWidth="1"/>
    <col min="6" max="9" width="8.1796875" style="27" customWidth="1"/>
    <col min="12" max="12" width="9.7265625" bestFit="1" customWidth="1"/>
  </cols>
  <sheetData>
    <row r="1" spans="1:12" s="93" customFormat="1" ht="26.25" customHeight="1" thickBot="1" x14ac:dyDescent="0.3">
      <c r="A1" s="112" t="s">
        <v>45</v>
      </c>
      <c r="B1" s="112"/>
      <c r="C1" s="112"/>
      <c r="D1" s="112"/>
      <c r="E1" s="112"/>
      <c r="F1" s="112"/>
      <c r="G1" s="112"/>
      <c r="H1" s="112"/>
      <c r="I1" s="112"/>
    </row>
    <row r="2" spans="1:12" thickTop="1" x14ac:dyDescent="0.25">
      <c r="A2" s="55"/>
      <c r="B2" s="56">
        <v>2021</v>
      </c>
      <c r="C2" s="56">
        <v>2022</v>
      </c>
      <c r="D2" s="56">
        <v>2023</v>
      </c>
      <c r="E2" s="57"/>
      <c r="F2" s="58" t="s">
        <v>68</v>
      </c>
      <c r="G2" s="59" t="s">
        <v>69</v>
      </c>
      <c r="H2" s="59" t="s">
        <v>70</v>
      </c>
      <c r="I2" s="60" t="s">
        <v>71</v>
      </c>
    </row>
    <row r="3" spans="1:12" thickBot="1" x14ac:dyDescent="0.3">
      <c r="A3" s="61" t="s">
        <v>0</v>
      </c>
      <c r="B3" s="4">
        <v>1650</v>
      </c>
      <c r="C3" s="4">
        <v>1652</v>
      </c>
      <c r="D3" s="4">
        <v>1619</v>
      </c>
      <c r="E3" s="113"/>
      <c r="F3" s="6">
        <v>1636</v>
      </c>
      <c r="G3" s="76">
        <v>1631</v>
      </c>
      <c r="H3" s="7">
        <v>1626</v>
      </c>
      <c r="I3" s="3">
        <v>1619</v>
      </c>
    </row>
    <row r="4" spans="1:12" ht="13.5" thickTop="1" thickBot="1" x14ac:dyDescent="0.3">
      <c r="A4" s="61" t="s">
        <v>1</v>
      </c>
      <c r="B4" s="28">
        <v>305</v>
      </c>
      <c r="C4" s="28">
        <v>392</v>
      </c>
      <c r="D4" s="28">
        <v>389</v>
      </c>
      <c r="E4" s="29"/>
      <c r="F4" s="9">
        <v>315</v>
      </c>
      <c r="G4" s="77">
        <v>275</v>
      </c>
      <c r="H4" s="10">
        <v>287</v>
      </c>
      <c r="I4" s="11">
        <v>283</v>
      </c>
    </row>
    <row r="5" spans="1:12" ht="13.5" thickTop="1" thickBot="1" x14ac:dyDescent="0.3">
      <c r="A5" s="61" t="s">
        <v>2</v>
      </c>
      <c r="B5" s="30">
        <v>72.829365079365004</v>
      </c>
      <c r="C5" s="30">
        <v>83.7051792828685</v>
      </c>
      <c r="D5" s="30">
        <v>93.311999999999998</v>
      </c>
      <c r="E5" s="29"/>
      <c r="F5" s="31">
        <v>101.64516129032199</v>
      </c>
      <c r="G5" s="81">
        <v>88.338709677419303</v>
      </c>
      <c r="H5" s="32">
        <v>92.793650793650698</v>
      </c>
      <c r="I5" s="33">
        <v>90.523809523809504</v>
      </c>
      <c r="L5" s="96"/>
    </row>
    <row r="6" spans="1:12" thickTop="1" x14ac:dyDescent="0.25">
      <c r="A6" s="62" t="s">
        <v>48</v>
      </c>
      <c r="B6" s="34"/>
      <c r="C6" s="34"/>
      <c r="D6" s="34"/>
      <c r="E6" s="35"/>
      <c r="F6" s="15"/>
      <c r="G6" s="78"/>
      <c r="H6" s="16"/>
      <c r="I6" s="12"/>
      <c r="L6" s="96"/>
    </row>
    <row r="7" spans="1:12" ht="12.5" x14ac:dyDescent="0.25">
      <c r="A7" s="62" t="s">
        <v>3</v>
      </c>
      <c r="B7" s="38">
        <v>0.21728391201713301</v>
      </c>
      <c r="C7" s="38">
        <v>0.23767544639930999</v>
      </c>
      <c r="D7" s="38">
        <v>0.30309213488334502</v>
      </c>
      <c r="E7" s="39"/>
      <c r="F7" s="37">
        <v>0.27841101694915199</v>
      </c>
      <c r="G7" s="82">
        <v>0.29085429953045</v>
      </c>
      <c r="H7" s="40">
        <v>0.31284801694394099</v>
      </c>
      <c r="I7" s="36">
        <v>0.33416193181818099</v>
      </c>
    </row>
    <row r="8" spans="1:12" ht="12.5" x14ac:dyDescent="0.25">
      <c r="A8" s="62" t="s">
        <v>4</v>
      </c>
      <c r="B8" s="38">
        <v>0.35036034205137001</v>
      </c>
      <c r="C8" s="38">
        <v>0.384535435725053</v>
      </c>
      <c r="D8" s="38">
        <v>0.45831938399732097</v>
      </c>
      <c r="E8" s="39"/>
      <c r="F8" s="37">
        <v>0.43782838983050798</v>
      </c>
      <c r="G8" s="82">
        <v>0.44045132805382198</v>
      </c>
      <c r="H8" s="40">
        <v>0.46241701681868302</v>
      </c>
      <c r="I8" s="36">
        <v>0.49393078512396599</v>
      </c>
    </row>
    <row r="9" spans="1:12" ht="12.5" x14ac:dyDescent="0.25">
      <c r="A9" s="62" t="s">
        <v>5</v>
      </c>
      <c r="B9" s="38">
        <v>0.62826926383916704</v>
      </c>
      <c r="C9" s="38">
        <v>0.63075496961582</v>
      </c>
      <c r="D9" s="38">
        <v>0.67984542211652699</v>
      </c>
      <c r="E9" s="39"/>
      <c r="F9" s="37">
        <v>0.66800847457627099</v>
      </c>
      <c r="G9" s="82">
        <v>0.683341509566192</v>
      </c>
      <c r="H9" s="40">
        <v>0.68036529680365199</v>
      </c>
      <c r="I9" s="36">
        <v>0.70204889807162496</v>
      </c>
    </row>
    <row r="10" spans="1:12" thickBot="1" x14ac:dyDescent="0.3">
      <c r="A10" s="63" t="s">
        <v>6</v>
      </c>
      <c r="B10" s="43">
        <v>0.83277314865477503</v>
      </c>
      <c r="C10" s="43">
        <v>0.82758733696008302</v>
      </c>
      <c r="D10" s="43">
        <v>0.87097248998533805</v>
      </c>
      <c r="E10" s="39"/>
      <c r="F10" s="42">
        <v>0.85930084745762703</v>
      </c>
      <c r="G10" s="83">
        <v>0.88495339547270302</v>
      </c>
      <c r="H10" s="44">
        <v>0.88077750828408397</v>
      </c>
      <c r="I10" s="41">
        <v>0.89254046143250598</v>
      </c>
    </row>
    <row r="11" spans="1:12" thickTop="1" x14ac:dyDescent="0.25">
      <c r="A11" s="62" t="s">
        <v>60</v>
      </c>
      <c r="B11" s="47"/>
      <c r="C11" s="47"/>
      <c r="D11" s="47"/>
      <c r="E11" s="39"/>
      <c r="F11" s="46"/>
      <c r="G11" s="84"/>
      <c r="H11" s="48"/>
      <c r="I11" s="45"/>
    </row>
    <row r="12" spans="1:12" ht="12.5" x14ac:dyDescent="0.25">
      <c r="A12" s="62" t="s">
        <v>3</v>
      </c>
      <c r="B12" s="38">
        <v>0.21093491663535099</v>
      </c>
      <c r="C12" s="38">
        <v>0.21174498568612701</v>
      </c>
      <c r="D12" s="38">
        <v>0.26150373373828101</v>
      </c>
      <c r="E12" s="39"/>
      <c r="F12" s="37">
        <v>0.24069482711738899</v>
      </c>
      <c r="G12" s="82">
        <v>0.252226422827034</v>
      </c>
      <c r="H12" s="40">
        <v>0.27048584232300898</v>
      </c>
      <c r="I12" s="36">
        <v>0.28647608026677002</v>
      </c>
    </row>
    <row r="13" spans="1:12" ht="12.5" x14ac:dyDescent="0.25">
      <c r="A13" s="62" t="s">
        <v>4</v>
      </c>
      <c r="B13" s="38">
        <v>0.356639562005236</v>
      </c>
      <c r="C13" s="38">
        <v>0.35307218877259799</v>
      </c>
      <c r="D13" s="38">
        <v>0.40326032374066001</v>
      </c>
      <c r="E13" s="39"/>
      <c r="F13" s="37">
        <v>0.38720736561008501</v>
      </c>
      <c r="G13" s="85">
        <v>0.39448763641984302</v>
      </c>
      <c r="H13" s="49">
        <v>0.407987954846951</v>
      </c>
      <c r="I13" s="36">
        <v>0.42774111650938001</v>
      </c>
    </row>
    <row r="14" spans="1:12" ht="12.5" x14ac:dyDescent="0.25">
      <c r="A14" s="62" t="s">
        <v>5</v>
      </c>
      <c r="B14" s="38">
        <v>0.63205235867934295</v>
      </c>
      <c r="C14" s="38">
        <v>0.59492166142272396</v>
      </c>
      <c r="D14" s="38">
        <v>0.64471750520075999</v>
      </c>
      <c r="E14" s="39"/>
      <c r="F14" s="37">
        <v>0.62754449358245101</v>
      </c>
      <c r="G14" s="82">
        <v>0.65380271262646295</v>
      </c>
      <c r="H14" s="40">
        <v>0.65071861021398003</v>
      </c>
      <c r="I14" s="36">
        <v>0.66626109279385803</v>
      </c>
    </row>
    <row r="15" spans="1:12" thickBot="1" x14ac:dyDescent="0.3">
      <c r="A15" s="63" t="s">
        <v>6</v>
      </c>
      <c r="B15" s="43">
        <v>0.83972131293782504</v>
      </c>
      <c r="C15" s="43">
        <v>0.80215866150756099</v>
      </c>
      <c r="D15" s="43">
        <v>0.84107778856429605</v>
      </c>
      <c r="E15" s="65"/>
      <c r="F15" s="42">
        <v>0.829703931645703</v>
      </c>
      <c r="G15" s="83">
        <v>0.85836310139597405</v>
      </c>
      <c r="H15" s="44">
        <v>0.85347575027554401</v>
      </c>
      <c r="I15" s="41">
        <v>0.86594628774313998</v>
      </c>
    </row>
    <row r="16" spans="1:12" ht="13.5" thickTop="1" x14ac:dyDescent="0.3">
      <c r="A16" s="73" t="s">
        <v>73</v>
      </c>
    </row>
    <row r="17" spans="1:1" x14ac:dyDescent="0.3">
      <c r="A17" s="73"/>
    </row>
    <row r="18" spans="1:1" x14ac:dyDescent="0.3">
      <c r="A18" s="73"/>
    </row>
    <row r="19" spans="1:1" x14ac:dyDescent="0.3">
      <c r="A19" s="73"/>
    </row>
    <row r="20" spans="1:1" x14ac:dyDescent="0.3">
      <c r="A20" s="73"/>
    </row>
  </sheetData>
  <mergeCells count="1">
    <mergeCell ref="A1:I1"/>
  </mergeCells>
  <pageMargins left="0.75" right="0.75" top="1" bottom="1" header="0.5" footer="0.5"/>
  <pageSetup orientation="landscape" r:id="rId1"/>
  <headerFooter alignWithMargins="0">
    <oddHeader>&amp;C&amp;A</oddHeader>
    <oddFoote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L20"/>
  <sheetViews>
    <sheetView zoomScaleNormal="100" workbookViewId="0">
      <selection sqref="A1:I1"/>
    </sheetView>
  </sheetViews>
  <sheetFormatPr defaultColWidth="8.81640625" defaultRowHeight="13" x14ac:dyDescent="0.3"/>
  <cols>
    <col min="1" max="1" width="53.81640625" customWidth="1"/>
    <col min="2" max="4" width="8.1796875" style="27" customWidth="1"/>
    <col min="5" max="5" width="1.81640625" style="27" customWidth="1"/>
    <col min="6" max="9" width="8.1796875" style="27" customWidth="1"/>
    <col min="12" max="12" width="9.7265625" bestFit="1" customWidth="1"/>
  </cols>
  <sheetData>
    <row r="1" spans="1:12" s="93" customFormat="1" ht="26.25" customHeight="1" thickBot="1" x14ac:dyDescent="0.3">
      <c r="A1" s="112" t="s">
        <v>35</v>
      </c>
      <c r="B1" s="112"/>
      <c r="C1" s="112"/>
      <c r="D1" s="112"/>
      <c r="E1" s="112"/>
      <c r="F1" s="112"/>
      <c r="G1" s="112"/>
      <c r="H1" s="112"/>
      <c r="I1" s="112"/>
    </row>
    <row r="2" spans="1:12" thickTop="1" x14ac:dyDescent="0.25">
      <c r="A2" s="55"/>
      <c r="B2" s="56">
        <v>2021</v>
      </c>
      <c r="C2" s="56">
        <v>2022</v>
      </c>
      <c r="D2" s="56">
        <v>2023</v>
      </c>
      <c r="E2" s="57"/>
      <c r="F2" s="58" t="s">
        <v>68</v>
      </c>
      <c r="G2" s="59" t="s">
        <v>69</v>
      </c>
      <c r="H2" s="59" t="s">
        <v>70</v>
      </c>
      <c r="I2" s="60" t="s">
        <v>71</v>
      </c>
    </row>
    <row r="3" spans="1:12" thickBot="1" x14ac:dyDescent="0.3">
      <c r="A3" s="61" t="s">
        <v>0</v>
      </c>
      <c r="B3" s="4">
        <v>1650</v>
      </c>
      <c r="C3" s="4">
        <v>1652</v>
      </c>
      <c r="D3" s="4">
        <v>1619</v>
      </c>
      <c r="E3" s="113"/>
      <c r="F3" s="6">
        <v>1636</v>
      </c>
      <c r="G3" s="76">
        <v>1631</v>
      </c>
      <c r="H3" s="7">
        <v>1626</v>
      </c>
      <c r="I3" s="3">
        <v>1619</v>
      </c>
    </row>
    <row r="4" spans="1:12" ht="13.5" thickTop="1" thickBot="1" x14ac:dyDescent="0.3">
      <c r="A4" s="61" t="s">
        <v>1</v>
      </c>
      <c r="B4" s="28">
        <v>330</v>
      </c>
      <c r="C4" s="28">
        <v>397</v>
      </c>
      <c r="D4" s="28">
        <v>437</v>
      </c>
      <c r="E4" s="29"/>
      <c r="F4" s="9">
        <v>314</v>
      </c>
      <c r="G4" s="77">
        <v>299</v>
      </c>
      <c r="H4" s="10">
        <v>315</v>
      </c>
      <c r="I4" s="11">
        <v>308</v>
      </c>
    </row>
    <row r="5" spans="1:12" ht="13.5" thickTop="1" thickBot="1" x14ac:dyDescent="0.3">
      <c r="A5" s="61" t="s">
        <v>2</v>
      </c>
      <c r="B5" s="30">
        <v>62.869047619047599</v>
      </c>
      <c r="C5" s="30">
        <v>79.768924302788804</v>
      </c>
      <c r="D5" s="30">
        <v>104.876</v>
      </c>
      <c r="E5" s="29"/>
      <c r="F5" s="31">
        <v>106.225806451612</v>
      </c>
      <c r="G5" s="81">
        <v>100.129032258064</v>
      </c>
      <c r="H5" s="32">
        <v>107.365079365079</v>
      </c>
      <c r="I5" s="33">
        <v>105.730158730158</v>
      </c>
      <c r="L5" s="96"/>
    </row>
    <row r="6" spans="1:12" thickTop="1" x14ac:dyDescent="0.25">
      <c r="A6" s="62" t="s">
        <v>61</v>
      </c>
      <c r="B6" s="34"/>
      <c r="C6" s="34"/>
      <c r="D6" s="34"/>
      <c r="E6" s="35"/>
      <c r="F6" s="15"/>
      <c r="G6" s="78"/>
      <c r="H6" s="16"/>
      <c r="I6" s="12"/>
      <c r="L6" s="96"/>
    </row>
    <row r="7" spans="1:12" ht="12.5" x14ac:dyDescent="0.25">
      <c r="A7" s="62" t="s">
        <v>3</v>
      </c>
      <c r="B7" s="38">
        <v>0.30666070630308401</v>
      </c>
      <c r="C7" s="38">
        <v>0.38758488399770302</v>
      </c>
      <c r="D7" s="38">
        <v>0.42456045068120501</v>
      </c>
      <c r="E7" s="39"/>
      <c r="F7" s="37">
        <v>0.399828062314385</v>
      </c>
      <c r="G7" s="82">
        <v>0.39379283277480898</v>
      </c>
      <c r="H7" s="40">
        <v>0.43471677499886102</v>
      </c>
      <c r="I7" s="36">
        <v>0.46733945864065002</v>
      </c>
    </row>
    <row r="8" spans="1:12" ht="12.5" x14ac:dyDescent="0.25">
      <c r="A8" s="62" t="s">
        <v>4</v>
      </c>
      <c r="B8" s="38">
        <v>0.51742767737403395</v>
      </c>
      <c r="C8" s="38">
        <v>0.54585066016997796</v>
      </c>
      <c r="D8" s="38">
        <v>0.58328294534050096</v>
      </c>
      <c r="E8" s="39"/>
      <c r="F8" s="37">
        <v>0.57007763247017096</v>
      </c>
      <c r="G8" s="82">
        <v>0.57146091839507196</v>
      </c>
      <c r="H8" s="40">
        <v>0.58405947449501505</v>
      </c>
      <c r="I8" s="36">
        <v>0.61211521468631003</v>
      </c>
    </row>
    <row r="9" spans="1:12" ht="12.5" x14ac:dyDescent="0.25">
      <c r="A9" s="62" t="s">
        <v>5</v>
      </c>
      <c r="B9" s="38">
        <v>0.79092747514741202</v>
      </c>
      <c r="C9" s="38">
        <v>0.80831128099578498</v>
      </c>
      <c r="D9" s="38">
        <v>0.81126994872796998</v>
      </c>
      <c r="E9" s="39"/>
      <c r="F9" s="37">
        <v>0.81590684103579403</v>
      </c>
      <c r="G9" s="82">
        <v>0.81431331703046195</v>
      </c>
      <c r="H9" s="40">
        <v>0.81264959066961495</v>
      </c>
      <c r="I9" s="36">
        <v>0.84108614502371304</v>
      </c>
    </row>
    <row r="10" spans="1:12" thickBot="1" x14ac:dyDescent="0.3">
      <c r="A10" s="63" t="s">
        <v>6</v>
      </c>
      <c r="B10" s="43">
        <v>0.94618643165804495</v>
      </c>
      <c r="C10" s="43">
        <v>0.950164517438848</v>
      </c>
      <c r="D10" s="43">
        <v>0.95201265399532797</v>
      </c>
      <c r="E10" s="39"/>
      <c r="F10" s="42">
        <v>0.95419684259886395</v>
      </c>
      <c r="G10" s="83">
        <v>0.95397759864746501</v>
      </c>
      <c r="H10" s="44">
        <v>0.95574631818279798</v>
      </c>
      <c r="I10" s="41">
        <v>0.95869700467062102</v>
      </c>
    </row>
    <row r="11" spans="1:12" thickTop="1" x14ac:dyDescent="0.25">
      <c r="A11" s="62" t="s">
        <v>62</v>
      </c>
      <c r="B11" s="47"/>
      <c r="C11" s="47"/>
      <c r="D11" s="47"/>
      <c r="E11" s="39"/>
      <c r="F11" s="46"/>
      <c r="G11" s="84"/>
      <c r="H11" s="48"/>
      <c r="I11" s="45"/>
    </row>
    <row r="12" spans="1:12" ht="12.5" x14ac:dyDescent="0.25">
      <c r="A12" s="62" t="s">
        <v>3</v>
      </c>
      <c r="B12" s="38">
        <v>0.30598660962277002</v>
      </c>
      <c r="C12" s="38">
        <v>0.359726855609387</v>
      </c>
      <c r="D12" s="38">
        <v>0.39499569364381998</v>
      </c>
      <c r="E12" s="39"/>
      <c r="F12" s="37">
        <v>0.36776898278435</v>
      </c>
      <c r="G12" s="82">
        <v>0.37233920710125501</v>
      </c>
      <c r="H12" s="40">
        <v>0.40651820054827897</v>
      </c>
      <c r="I12" s="36">
        <v>0.43053034315264299</v>
      </c>
    </row>
    <row r="13" spans="1:12" ht="12.5" x14ac:dyDescent="0.25">
      <c r="A13" s="62" t="s">
        <v>4</v>
      </c>
      <c r="B13" s="38">
        <v>0.49502970184559297</v>
      </c>
      <c r="C13" s="38">
        <v>0.51262732916845799</v>
      </c>
      <c r="D13" s="38">
        <v>0.54023431224144902</v>
      </c>
      <c r="E13" s="39"/>
      <c r="F13" s="37">
        <v>0.52815712362872003</v>
      </c>
      <c r="G13" s="85">
        <v>0.52386981464613203</v>
      </c>
      <c r="H13" s="49">
        <v>0.54137212586670902</v>
      </c>
      <c r="I13" s="36">
        <v>0.57403406613284103</v>
      </c>
    </row>
    <row r="14" spans="1:12" ht="12.5" x14ac:dyDescent="0.25">
      <c r="A14" s="62" t="s">
        <v>5</v>
      </c>
      <c r="B14" s="38">
        <v>0.75996111908538699</v>
      </c>
      <c r="C14" s="38">
        <v>0.78145406382409099</v>
      </c>
      <c r="D14" s="38">
        <v>0.77804191341847995</v>
      </c>
      <c r="E14" s="39"/>
      <c r="F14" s="37">
        <v>0.78793741285553698</v>
      </c>
      <c r="G14" s="82">
        <v>0.77481503434365895</v>
      </c>
      <c r="H14" s="40">
        <v>0.77136742837392702</v>
      </c>
      <c r="I14" s="36">
        <v>0.810976960597934</v>
      </c>
    </row>
    <row r="15" spans="1:12" thickBot="1" x14ac:dyDescent="0.3">
      <c r="A15" s="63" t="s">
        <v>6</v>
      </c>
      <c r="B15" s="43">
        <v>0.92473023140574795</v>
      </c>
      <c r="C15" s="43">
        <v>0.93536214762824099</v>
      </c>
      <c r="D15" s="43">
        <v>0.93811186514421596</v>
      </c>
      <c r="E15" s="65"/>
      <c r="F15" s="42">
        <v>0.94031162591164996</v>
      </c>
      <c r="G15" s="83">
        <v>0.94144409534081797</v>
      </c>
      <c r="H15" s="44">
        <v>0.94188018674334795</v>
      </c>
      <c r="I15" s="41">
        <v>0.94796355949556899</v>
      </c>
    </row>
    <row r="16" spans="1:12" ht="13.5" thickTop="1" x14ac:dyDescent="0.3">
      <c r="A16" s="73" t="s">
        <v>73</v>
      </c>
    </row>
    <row r="17" spans="1:1" x14ac:dyDescent="0.3">
      <c r="A17" s="73"/>
    </row>
    <row r="18" spans="1:1" x14ac:dyDescent="0.3">
      <c r="A18" s="73"/>
    </row>
    <row r="19" spans="1:1" x14ac:dyDescent="0.3">
      <c r="A19" s="73"/>
    </row>
    <row r="20" spans="1:1" x14ac:dyDescent="0.3">
      <c r="A20" s="73"/>
    </row>
  </sheetData>
  <mergeCells count="1">
    <mergeCell ref="A1:I1"/>
  </mergeCells>
  <pageMargins left="0.75" right="0.75" top="1" bottom="1" header="0.5" footer="0.5"/>
  <pageSetup orientation="landscape" r:id="rId1"/>
  <headerFooter alignWithMargins="0">
    <oddHeader>&amp;C&amp;A</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41"/>
  <sheetViews>
    <sheetView showGridLines="0" zoomScaleNormal="100" workbookViewId="0">
      <selection activeCell="T14" sqref="T14"/>
    </sheetView>
  </sheetViews>
  <sheetFormatPr defaultRowHeight="12.5" x14ac:dyDescent="0.25"/>
  <sheetData>
    <row r="41" spans="1:1" x14ac:dyDescent="0.25">
      <c r="A41" s="73" t="s">
        <v>73</v>
      </c>
    </row>
  </sheetData>
  <phoneticPr fontId="2" type="noConversion"/>
  <pageMargins left="0.75" right="0.75" top="1" bottom="1" header="0.5" footer="0.5"/>
  <pageSetup scale="91" orientation="landscape" r:id="rId1"/>
  <headerFooter alignWithMargins="0">
    <oddHeader>&amp;C&amp;A</oddHeader>
    <oddFoote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41"/>
  <sheetViews>
    <sheetView showGridLines="0" zoomScaleNormal="100" workbookViewId="0">
      <selection activeCell="S10" sqref="S10"/>
    </sheetView>
  </sheetViews>
  <sheetFormatPr defaultRowHeight="12.5" x14ac:dyDescent="0.25"/>
  <sheetData>
    <row r="41" spans="1:1" x14ac:dyDescent="0.25">
      <c r="A41" s="73" t="s">
        <v>73</v>
      </c>
    </row>
  </sheetData>
  <phoneticPr fontId="2" type="noConversion"/>
  <pageMargins left="0.75" right="0.75" top="1" bottom="1" header="0.5" footer="0.5"/>
  <pageSetup scale="91" orientation="landscape" r:id="rId1"/>
  <headerFooter alignWithMargins="0">
    <oddHeader>&amp;C&amp;A</oddHeader>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19"/>
  <sheetViews>
    <sheetView zoomScaleNormal="100" workbookViewId="0">
      <selection sqref="A1:C1"/>
    </sheetView>
  </sheetViews>
  <sheetFormatPr defaultColWidth="9.1796875" defaultRowHeight="10" x14ac:dyDescent="0.2"/>
  <cols>
    <col min="1" max="1" width="12.1796875" style="71" bestFit="1" customWidth="1"/>
    <col min="2" max="3" width="15.81640625" style="71" customWidth="1"/>
    <col min="4" max="16384" width="9.1796875" style="71"/>
  </cols>
  <sheetData>
    <row r="1" spans="1:8" ht="11" thickBot="1" x14ac:dyDescent="0.3">
      <c r="A1" s="107" t="s">
        <v>31</v>
      </c>
      <c r="B1" s="108"/>
      <c r="C1" s="108"/>
    </row>
    <row r="2" spans="1:8" ht="10.5" thickTop="1" x14ac:dyDescent="0.2">
      <c r="A2" s="72"/>
      <c r="B2" s="60" t="s">
        <v>36</v>
      </c>
      <c r="C2" s="56" t="s">
        <v>37</v>
      </c>
    </row>
    <row r="3" spans="1:8" x14ac:dyDescent="0.2">
      <c r="A3" s="68" t="s">
        <v>14</v>
      </c>
      <c r="B3" s="91">
        <v>0.37988502618696701</v>
      </c>
      <c r="C3" s="92">
        <v>0.32484129330462203</v>
      </c>
    </row>
    <row r="4" spans="1:8" x14ac:dyDescent="0.2">
      <c r="A4" s="69" t="s">
        <v>15</v>
      </c>
      <c r="B4" s="91">
        <v>0.14666937543985101</v>
      </c>
      <c r="C4" s="92">
        <v>0.15186981932423499</v>
      </c>
    </row>
    <row r="5" spans="1:8" x14ac:dyDescent="0.2">
      <c r="A5" s="69" t="s">
        <v>16</v>
      </c>
      <c r="B5" s="91">
        <v>0.221013048769581</v>
      </c>
      <c r="C5" s="92">
        <v>0.260832691896279</v>
      </c>
    </row>
    <row r="6" spans="1:8" x14ac:dyDescent="0.2">
      <c r="A6" s="69" t="s">
        <v>17</v>
      </c>
      <c r="B6" s="91">
        <v>0.169776409566505</v>
      </c>
      <c r="C6" s="92">
        <v>0.172636478500579</v>
      </c>
    </row>
    <row r="7" spans="1:8" ht="10.5" thickBot="1" x14ac:dyDescent="0.25">
      <c r="A7" s="70" t="s">
        <v>18</v>
      </c>
      <c r="B7" s="95">
        <f>100%-SUM(B3:B6)</f>
        <v>8.2656140037096093E-2</v>
      </c>
      <c r="C7" s="95">
        <f>100%-SUM(C3:C6)</f>
        <v>8.9819716974284924E-2</v>
      </c>
    </row>
    <row r="8" spans="1:8" ht="10.5" thickTop="1" x14ac:dyDescent="0.2">
      <c r="A8" s="73" t="s">
        <v>73</v>
      </c>
    </row>
    <row r="10" spans="1:8" x14ac:dyDescent="0.2">
      <c r="E10" s="94"/>
      <c r="F10" s="94"/>
      <c r="G10" s="94"/>
      <c r="H10" s="94"/>
    </row>
    <row r="15" spans="1:8" x14ac:dyDescent="0.2">
      <c r="C15" s="94"/>
    </row>
    <row r="19" spans="2:2" x14ac:dyDescent="0.2">
      <c r="B19" s="94"/>
    </row>
  </sheetData>
  <mergeCells count="1">
    <mergeCell ref="A1:C1"/>
  </mergeCells>
  <phoneticPr fontId="2" type="noConversion"/>
  <pageMargins left="0.75" right="0.75" top="1" bottom="1" header="0.5" footer="0.5"/>
  <pageSetup fitToHeight="0" orientation="landscape" r:id="rId1"/>
  <headerFooter alignWithMargins="0">
    <oddHeader>&amp;C&amp;A</oddHead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16"/>
  <sheetViews>
    <sheetView zoomScaleNormal="100" workbookViewId="0">
      <selection sqref="A1:I1"/>
    </sheetView>
  </sheetViews>
  <sheetFormatPr defaultColWidth="8.81640625" defaultRowHeight="13" x14ac:dyDescent="0.3"/>
  <cols>
    <col min="1" max="1" width="53.81640625" customWidth="1"/>
    <col min="2" max="4" width="8.1796875" style="27" customWidth="1"/>
    <col min="5" max="5" width="1.81640625" style="27" customWidth="1"/>
    <col min="6" max="9" width="8.1796875" style="27" customWidth="1"/>
  </cols>
  <sheetData>
    <row r="1" spans="1:9" thickBot="1" x14ac:dyDescent="0.3">
      <c r="A1" s="109" t="s">
        <v>32</v>
      </c>
      <c r="B1" s="110"/>
      <c r="C1" s="110"/>
      <c r="D1" s="110"/>
      <c r="E1" s="110"/>
      <c r="F1" s="110"/>
      <c r="G1" s="110"/>
      <c r="H1" s="110"/>
      <c r="I1" s="110"/>
    </row>
    <row r="2" spans="1:9" s="2" customFormat="1" thickTop="1" x14ac:dyDescent="0.25">
      <c r="A2" s="55"/>
      <c r="B2" s="56">
        <v>2021</v>
      </c>
      <c r="C2" s="56">
        <v>2022</v>
      </c>
      <c r="D2" s="56">
        <v>2023</v>
      </c>
      <c r="E2" s="57"/>
      <c r="F2" s="58" t="s">
        <v>68</v>
      </c>
      <c r="G2" s="59" t="s">
        <v>69</v>
      </c>
      <c r="H2" s="59" t="s">
        <v>70</v>
      </c>
      <c r="I2" s="60" t="s">
        <v>71</v>
      </c>
    </row>
    <row r="3" spans="1:9" thickBot="1" x14ac:dyDescent="0.3">
      <c r="A3" s="61" t="s">
        <v>0</v>
      </c>
      <c r="B3" s="4">
        <v>1650</v>
      </c>
      <c r="C3" s="4">
        <v>1652</v>
      </c>
      <c r="D3" s="4">
        <v>1619</v>
      </c>
      <c r="E3" s="5"/>
      <c r="F3" s="6">
        <v>1636</v>
      </c>
      <c r="G3" s="76">
        <v>1631</v>
      </c>
      <c r="H3" s="7">
        <v>1626</v>
      </c>
      <c r="I3" s="3">
        <v>1619</v>
      </c>
    </row>
    <row r="4" spans="1:9" ht="13.5" thickTop="1" thickBot="1" x14ac:dyDescent="0.3">
      <c r="A4" s="61" t="s">
        <v>1</v>
      </c>
      <c r="B4" s="8">
        <v>415</v>
      </c>
      <c r="C4" s="8">
        <v>488</v>
      </c>
      <c r="D4" s="8">
        <v>506</v>
      </c>
      <c r="E4" s="5"/>
      <c r="F4" s="9">
        <v>395</v>
      </c>
      <c r="G4" s="77">
        <v>375</v>
      </c>
      <c r="H4" s="10">
        <v>383</v>
      </c>
      <c r="I4" s="11">
        <v>385</v>
      </c>
    </row>
    <row r="5" spans="1:9" ht="13.5" thickTop="1" thickBot="1" x14ac:dyDescent="0.3">
      <c r="A5" s="61" t="s">
        <v>2</v>
      </c>
      <c r="B5" s="86">
        <v>112.519841269841</v>
      </c>
      <c r="C5" s="86">
        <v>120.274900398406</v>
      </c>
      <c r="D5" s="86">
        <v>138.85599999999999</v>
      </c>
      <c r="E5" s="5"/>
      <c r="F5" s="87">
        <v>146.24193548387001</v>
      </c>
      <c r="G5" s="88">
        <v>133.41935483870901</v>
      </c>
      <c r="H5" s="89">
        <v>138.42857142857099</v>
      </c>
      <c r="I5" s="90">
        <v>137.365079365079</v>
      </c>
    </row>
    <row r="6" spans="1:9" thickTop="1" x14ac:dyDescent="0.25">
      <c r="A6" s="62" t="s">
        <v>38</v>
      </c>
      <c r="B6" s="13"/>
      <c r="C6" s="13"/>
      <c r="D6" s="13"/>
      <c r="E6" s="14"/>
      <c r="F6" s="15"/>
      <c r="G6" s="78"/>
      <c r="H6" s="16"/>
      <c r="I6" s="12"/>
    </row>
    <row r="7" spans="1:9" ht="12.5" x14ac:dyDescent="0.25">
      <c r="A7" s="62" t="s">
        <v>3</v>
      </c>
      <c r="B7" s="18">
        <v>0.21063758485652101</v>
      </c>
      <c r="C7" s="18">
        <v>0.305308265028162</v>
      </c>
      <c r="D7" s="18">
        <v>0.37988502618696701</v>
      </c>
      <c r="E7" s="19"/>
      <c r="F7" s="20">
        <v>0.35298456320490601</v>
      </c>
      <c r="G7" s="79">
        <v>0.35164199735068802</v>
      </c>
      <c r="H7" s="21">
        <v>0.392926260837139</v>
      </c>
      <c r="I7" s="17">
        <v>0.42135106190921001</v>
      </c>
    </row>
    <row r="8" spans="1:9" ht="12.5" x14ac:dyDescent="0.25">
      <c r="A8" s="62" t="s">
        <v>4</v>
      </c>
      <c r="B8" s="18">
        <v>0.34423262894840101</v>
      </c>
      <c r="C8" s="18">
        <v>0.45739753751304502</v>
      </c>
      <c r="D8" s="18">
        <v>0.52655440162681899</v>
      </c>
      <c r="E8" s="19"/>
      <c r="F8" s="20">
        <v>0.50842886955579003</v>
      </c>
      <c r="G8" s="79">
        <v>0.51179865230662902</v>
      </c>
      <c r="H8" s="21">
        <v>0.53166588981075702</v>
      </c>
      <c r="I8" s="17">
        <v>0.55677800777874498</v>
      </c>
    </row>
    <row r="9" spans="1:9" ht="12.5" x14ac:dyDescent="0.25">
      <c r="A9" s="62" t="s">
        <v>5</v>
      </c>
      <c r="B9" s="18">
        <v>0.63120039065118105</v>
      </c>
      <c r="C9" s="18">
        <v>0.70773650083877404</v>
      </c>
      <c r="D9" s="18">
        <v>0.74756745039640105</v>
      </c>
      <c r="E9" s="19"/>
      <c r="F9" s="20">
        <v>0.74770112939882805</v>
      </c>
      <c r="G9" s="79">
        <v>0.743717099579565</v>
      </c>
      <c r="H9" s="21">
        <v>0.753780180852055</v>
      </c>
      <c r="I9" s="17">
        <v>0.78185683812742202</v>
      </c>
    </row>
    <row r="10" spans="1:9" thickBot="1" x14ac:dyDescent="0.3">
      <c r="A10" s="63" t="s">
        <v>6</v>
      </c>
      <c r="B10" s="23">
        <v>0.83049951647341502</v>
      </c>
      <c r="C10" s="23">
        <v>0.87880488107189003</v>
      </c>
      <c r="D10" s="23">
        <v>0.91734385996290602</v>
      </c>
      <c r="E10" s="19"/>
      <c r="F10" s="24">
        <v>0.90966551674739304</v>
      </c>
      <c r="G10" s="80">
        <v>0.91787824684674302</v>
      </c>
      <c r="H10" s="25">
        <v>0.92326279481681695</v>
      </c>
      <c r="I10" s="22">
        <v>0.92946721376126296</v>
      </c>
    </row>
    <row r="11" spans="1:9" thickTop="1" x14ac:dyDescent="0.25">
      <c r="A11" s="62" t="s">
        <v>39</v>
      </c>
      <c r="B11" s="18"/>
      <c r="C11" s="18"/>
      <c r="D11" s="18"/>
      <c r="E11" s="19"/>
      <c r="F11" s="20"/>
      <c r="G11" s="79"/>
      <c r="H11" s="21"/>
      <c r="I11" s="17"/>
    </row>
    <row r="12" spans="1:9" ht="12.5" x14ac:dyDescent="0.25">
      <c r="A12" s="62" t="s">
        <v>3</v>
      </c>
      <c r="B12" s="18">
        <v>0.251209343869091</v>
      </c>
      <c r="C12" s="18">
        <v>0.26542041423395801</v>
      </c>
      <c r="D12" s="18">
        <v>0.32484129330462203</v>
      </c>
      <c r="E12" s="19"/>
      <c r="F12" s="20">
        <v>0.33773626568495702</v>
      </c>
      <c r="G12" s="79">
        <v>0.37062513722264301</v>
      </c>
      <c r="H12" s="21">
        <v>0.31187271867899902</v>
      </c>
      <c r="I12" s="17">
        <v>0.31494273331598099</v>
      </c>
    </row>
    <row r="13" spans="1:9" ht="12.5" x14ac:dyDescent="0.25">
      <c r="A13" s="62" t="s">
        <v>4</v>
      </c>
      <c r="B13" s="18">
        <v>0.41374066618648903</v>
      </c>
      <c r="C13" s="18">
        <v>0.41754732170597902</v>
      </c>
      <c r="D13" s="18">
        <v>0.47671111262885701</v>
      </c>
      <c r="E13" s="19"/>
      <c r="F13" s="20">
        <v>0.50110205454024703</v>
      </c>
      <c r="G13" s="79">
        <v>0.50884228907710805</v>
      </c>
      <c r="H13" s="26">
        <v>0.466720733026458</v>
      </c>
      <c r="I13" s="17">
        <v>0.47596603382477398</v>
      </c>
    </row>
    <row r="14" spans="1:9" ht="12.5" x14ac:dyDescent="0.25">
      <c r="A14" s="62" t="s">
        <v>5</v>
      </c>
      <c r="B14" s="18">
        <v>0.71224006403858597</v>
      </c>
      <c r="C14" s="18">
        <v>0.69388428968275995</v>
      </c>
      <c r="D14" s="18">
        <v>0.73754380452513701</v>
      </c>
      <c r="E14" s="19"/>
      <c r="F14" s="20">
        <v>0.74760213019355104</v>
      </c>
      <c r="G14" s="79">
        <v>0.77159084372643505</v>
      </c>
      <c r="H14" s="21">
        <v>0.75101093102660799</v>
      </c>
      <c r="I14" s="17">
        <v>0.73313179629540304</v>
      </c>
    </row>
    <row r="15" spans="1:9" thickBot="1" x14ac:dyDescent="0.3">
      <c r="A15" s="63" t="s">
        <v>6</v>
      </c>
      <c r="B15" s="23">
        <v>0.90303864422272995</v>
      </c>
      <c r="C15" s="23">
        <v>0.88933478508668595</v>
      </c>
      <c r="D15" s="23">
        <v>0.91018028302571596</v>
      </c>
      <c r="E15" s="64"/>
      <c r="F15" s="24">
        <v>0.90886375557683896</v>
      </c>
      <c r="G15" s="80">
        <v>0.92674756675490699</v>
      </c>
      <c r="H15" s="25">
        <v>0.91790171478568205</v>
      </c>
      <c r="I15" s="22">
        <v>0.91405987443952696</v>
      </c>
    </row>
    <row r="16" spans="1:9" ht="13.5" thickTop="1" x14ac:dyDescent="0.3">
      <c r="A16" s="73" t="s">
        <v>73</v>
      </c>
    </row>
  </sheetData>
  <mergeCells count="1">
    <mergeCell ref="A1:I1"/>
  </mergeCells>
  <phoneticPr fontId="0" type="noConversion"/>
  <pageMargins left="0.75" right="0.75" top="1" bottom="1" header="0.5" footer="0.5"/>
  <pageSetup orientation="landscape" r:id="rId1"/>
  <headerFooter alignWithMargins="0">
    <oddHeader>&amp;C&amp;A</oddHead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17"/>
  <sheetViews>
    <sheetView zoomScaleNormal="100" workbookViewId="0">
      <selection sqref="A1:I1"/>
    </sheetView>
  </sheetViews>
  <sheetFormatPr defaultColWidth="8.81640625" defaultRowHeight="13" x14ac:dyDescent="0.3"/>
  <cols>
    <col min="1" max="1" width="53.81640625" customWidth="1"/>
    <col min="2" max="4" width="8.1796875" style="27" customWidth="1"/>
    <col min="5" max="5" width="1.81640625" style="27" customWidth="1"/>
    <col min="6" max="9" width="8.1796875" style="27" customWidth="1"/>
  </cols>
  <sheetData>
    <row r="1" spans="1:9" s="27" customFormat="1" ht="13.5" thickBot="1" x14ac:dyDescent="0.35">
      <c r="A1" s="109" t="s">
        <v>33</v>
      </c>
      <c r="B1" s="111"/>
      <c r="C1" s="111"/>
      <c r="D1" s="111"/>
      <c r="E1" s="111"/>
      <c r="F1" s="111"/>
      <c r="G1" s="111"/>
      <c r="H1" s="111"/>
      <c r="I1" s="111"/>
    </row>
    <row r="2" spans="1:9" s="2" customFormat="1" thickTop="1" x14ac:dyDescent="0.25">
      <c r="A2" s="55"/>
      <c r="B2" s="56">
        <v>2021</v>
      </c>
      <c r="C2" s="56">
        <v>2022</v>
      </c>
      <c r="D2" s="56">
        <v>2023</v>
      </c>
      <c r="E2" s="57"/>
      <c r="F2" s="58" t="s">
        <v>68</v>
      </c>
      <c r="G2" s="59" t="s">
        <v>69</v>
      </c>
      <c r="H2" s="59" t="s">
        <v>70</v>
      </c>
      <c r="I2" s="60" t="s">
        <v>71</v>
      </c>
    </row>
    <row r="3" spans="1:9" s="2" customFormat="1" thickBot="1" x14ac:dyDescent="0.3">
      <c r="A3" s="61" t="s">
        <v>0</v>
      </c>
      <c r="B3" s="4">
        <v>1650</v>
      </c>
      <c r="C3" s="4">
        <v>1652</v>
      </c>
      <c r="D3" s="4">
        <v>1619</v>
      </c>
      <c r="E3" s="113"/>
      <c r="F3" s="6">
        <v>1636</v>
      </c>
      <c r="G3" s="76">
        <v>1631</v>
      </c>
      <c r="H3" s="7">
        <v>1626</v>
      </c>
      <c r="I3" s="3">
        <v>1619</v>
      </c>
    </row>
    <row r="4" spans="1:9" ht="13.5" thickTop="1" thickBot="1" x14ac:dyDescent="0.3">
      <c r="A4" s="61" t="s">
        <v>1</v>
      </c>
      <c r="B4" s="28">
        <v>395</v>
      </c>
      <c r="C4" s="28">
        <v>465</v>
      </c>
      <c r="D4" s="28">
        <v>489</v>
      </c>
      <c r="E4" s="29"/>
      <c r="F4" s="9">
        <v>373</v>
      </c>
      <c r="G4" s="77">
        <v>354</v>
      </c>
      <c r="H4" s="10">
        <v>365</v>
      </c>
      <c r="I4" s="11">
        <v>365</v>
      </c>
    </row>
    <row r="5" spans="1:9" ht="13.5" thickTop="1" thickBot="1" x14ac:dyDescent="0.3">
      <c r="A5" s="61" t="s">
        <v>2</v>
      </c>
      <c r="B5" s="30">
        <v>99.8611111111111</v>
      </c>
      <c r="C5" s="30">
        <v>105.868525896414</v>
      </c>
      <c r="D5" s="30">
        <v>121.28</v>
      </c>
      <c r="E5" s="29"/>
      <c r="F5" s="31">
        <v>129.01612903225799</v>
      </c>
      <c r="G5" s="81">
        <v>116.274193548387</v>
      </c>
      <c r="H5" s="32">
        <v>120.31746031746</v>
      </c>
      <c r="I5" s="33">
        <v>119.555555555555</v>
      </c>
    </row>
    <row r="6" spans="1:9" thickTop="1" x14ac:dyDescent="0.25">
      <c r="A6" s="62" t="s">
        <v>40</v>
      </c>
      <c r="B6" s="34"/>
      <c r="C6" s="34"/>
      <c r="D6" s="34"/>
      <c r="E6" s="35"/>
      <c r="F6" s="15"/>
      <c r="G6" s="78"/>
      <c r="H6" s="16"/>
      <c r="I6" s="12"/>
    </row>
    <row r="7" spans="1:9" ht="12.5" x14ac:dyDescent="0.25">
      <c r="A7" s="62" t="s">
        <v>3</v>
      </c>
      <c r="B7" s="38">
        <v>0.20879358983073801</v>
      </c>
      <c r="C7" s="38">
        <v>0.37104215350978298</v>
      </c>
      <c r="D7" s="38">
        <v>0.50051333948361598</v>
      </c>
      <c r="E7" s="39"/>
      <c r="F7" s="37">
        <v>0.44995198463508301</v>
      </c>
      <c r="G7" s="82">
        <v>0.49790320548586198</v>
      </c>
      <c r="H7" s="40">
        <v>0.52043007477574799</v>
      </c>
      <c r="I7" s="36">
        <v>0.53432202319294597</v>
      </c>
    </row>
    <row r="8" spans="1:9" ht="12.5" x14ac:dyDescent="0.25">
      <c r="A8" s="62" t="s">
        <v>4</v>
      </c>
      <c r="B8" s="38">
        <v>0.36536010468357</v>
      </c>
      <c r="C8" s="38">
        <v>0.52093383613988897</v>
      </c>
      <c r="D8" s="38">
        <v>0.640140343944129</v>
      </c>
      <c r="E8" s="39"/>
      <c r="F8" s="37">
        <v>0.61095817328211599</v>
      </c>
      <c r="G8" s="82">
        <v>0.64211707252689199</v>
      </c>
      <c r="H8" s="40">
        <v>0.659102792541715</v>
      </c>
      <c r="I8" s="36">
        <v>0.671756650918369</v>
      </c>
    </row>
    <row r="9" spans="1:9" ht="12.5" x14ac:dyDescent="0.25">
      <c r="A9" s="62" t="s">
        <v>5</v>
      </c>
      <c r="B9" s="38">
        <v>0.68336618856637799</v>
      </c>
      <c r="C9" s="38">
        <v>0.740241407323457</v>
      </c>
      <c r="D9" s="38">
        <v>0.82277705312429394</v>
      </c>
      <c r="E9" s="39"/>
      <c r="F9" s="37">
        <v>0.80651408450704198</v>
      </c>
      <c r="G9" s="82">
        <v>0.82191345248165604</v>
      </c>
      <c r="H9" s="40">
        <v>0.84031088030296097</v>
      </c>
      <c r="I9" s="36">
        <v>0.83591116950051703</v>
      </c>
    </row>
    <row r="10" spans="1:9" thickBot="1" x14ac:dyDescent="0.3">
      <c r="A10" s="63" t="s">
        <v>6</v>
      </c>
      <c r="B10" s="43">
        <v>0.85910203249269201</v>
      </c>
      <c r="C10" s="43">
        <v>0.88406531136229105</v>
      </c>
      <c r="D10" s="43">
        <v>0.92487086407918595</v>
      </c>
      <c r="E10" s="39"/>
      <c r="F10" s="42">
        <v>0.91605847204438695</v>
      </c>
      <c r="G10" s="83">
        <v>0.93083277838771805</v>
      </c>
      <c r="H10" s="44">
        <v>0.93547355436090296</v>
      </c>
      <c r="I10" s="41">
        <v>0.92981986306561204</v>
      </c>
    </row>
    <row r="11" spans="1:9" thickTop="1" x14ac:dyDescent="0.25">
      <c r="A11" s="62" t="s">
        <v>41</v>
      </c>
      <c r="B11" s="47"/>
      <c r="C11" s="47"/>
      <c r="D11" s="47"/>
      <c r="E11" s="39"/>
      <c r="F11" s="46"/>
      <c r="G11" s="84"/>
      <c r="H11" s="48"/>
      <c r="I11" s="45"/>
    </row>
    <row r="12" spans="1:9" ht="12.5" x14ac:dyDescent="0.25">
      <c r="A12" s="62" t="s">
        <v>3</v>
      </c>
      <c r="B12" s="38">
        <v>0.31610937532107802</v>
      </c>
      <c r="C12" s="38">
        <v>0.35591588523088302</v>
      </c>
      <c r="D12" s="38">
        <v>0.42487017231749802</v>
      </c>
      <c r="E12" s="39"/>
      <c r="F12" s="37">
        <v>0.43499489087806198</v>
      </c>
      <c r="G12" s="82">
        <v>0.49124033176836401</v>
      </c>
      <c r="H12" s="40">
        <v>0.402922853789699</v>
      </c>
      <c r="I12" s="36">
        <v>0.41510661004008298</v>
      </c>
    </row>
    <row r="13" spans="1:9" ht="12.5" x14ac:dyDescent="0.25">
      <c r="A13" s="62" t="s">
        <v>4</v>
      </c>
      <c r="B13" s="38">
        <v>0.49400344021983</v>
      </c>
      <c r="C13" s="38">
        <v>0.51473153091355806</v>
      </c>
      <c r="D13" s="38">
        <v>0.58432597742522396</v>
      </c>
      <c r="E13" s="39"/>
      <c r="F13" s="37">
        <v>0.61383105510456504</v>
      </c>
      <c r="G13" s="85">
        <v>0.637684814620881</v>
      </c>
      <c r="H13" s="49">
        <v>0.57966470234549805</v>
      </c>
      <c r="I13" s="36">
        <v>0.58058456687303295</v>
      </c>
    </row>
    <row r="14" spans="1:9" ht="12.5" x14ac:dyDescent="0.25">
      <c r="A14" s="62" t="s">
        <v>5</v>
      </c>
      <c r="B14" s="38">
        <v>0.77268898667794195</v>
      </c>
      <c r="C14" s="38">
        <v>0.78138892671456395</v>
      </c>
      <c r="D14" s="38">
        <v>0.83533158771039895</v>
      </c>
      <c r="E14" s="39"/>
      <c r="F14" s="37">
        <v>0.84260545168158596</v>
      </c>
      <c r="G14" s="82">
        <v>0.86390306673903094</v>
      </c>
      <c r="H14" s="40">
        <v>0.84854119216769897</v>
      </c>
      <c r="I14" s="36">
        <v>0.83265942941009696</v>
      </c>
    </row>
    <row r="15" spans="1:9" thickBot="1" x14ac:dyDescent="0.3">
      <c r="A15" s="63" t="s">
        <v>6</v>
      </c>
      <c r="B15" s="43">
        <v>0.91928627111818295</v>
      </c>
      <c r="C15" s="43">
        <v>0.92306599731916805</v>
      </c>
      <c r="D15" s="43">
        <v>0.947409388004117</v>
      </c>
      <c r="E15" s="65"/>
      <c r="F15" s="42">
        <v>0.94377058106443301</v>
      </c>
      <c r="G15" s="83">
        <v>0.961134563097647</v>
      </c>
      <c r="H15" s="44">
        <v>0.95374301422668595</v>
      </c>
      <c r="I15" s="41">
        <v>0.94996806091989705</v>
      </c>
    </row>
    <row r="16" spans="1:9" thickTop="1" x14ac:dyDescent="0.25">
      <c r="A16" s="73" t="s">
        <v>73</v>
      </c>
      <c r="B16" s="50"/>
      <c r="C16" s="50"/>
      <c r="D16" s="50"/>
      <c r="E16" s="50"/>
      <c r="F16" s="50"/>
      <c r="G16" s="50"/>
      <c r="H16" s="50"/>
      <c r="I16" s="50"/>
    </row>
    <row r="17" spans="1:1" x14ac:dyDescent="0.3">
      <c r="A17" s="73"/>
    </row>
  </sheetData>
  <mergeCells count="1">
    <mergeCell ref="A1:I1"/>
  </mergeCells>
  <phoneticPr fontId="0" type="noConversion"/>
  <pageMargins left="0.75" right="0.75" top="1" bottom="1" header="0.5" footer="0.5"/>
  <pageSetup orientation="landscape" r:id="rId1"/>
  <headerFooter alignWithMargins="0">
    <oddHeader>&amp;C&amp;A</oddHead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17"/>
  <sheetViews>
    <sheetView zoomScaleNormal="100" workbookViewId="0">
      <selection sqref="A1:I1"/>
    </sheetView>
  </sheetViews>
  <sheetFormatPr defaultColWidth="8.81640625" defaultRowHeight="13" x14ac:dyDescent="0.3"/>
  <cols>
    <col min="1" max="1" width="53.81640625" customWidth="1"/>
    <col min="2" max="4" width="8.1796875" style="27" customWidth="1"/>
    <col min="5" max="5" width="1.81640625" style="27" customWidth="1"/>
    <col min="6" max="9" width="8.1796875" style="27" customWidth="1"/>
  </cols>
  <sheetData>
    <row r="1" spans="1:9" s="51" customFormat="1" ht="13.5" thickBot="1" x14ac:dyDescent="0.35">
      <c r="A1" s="109" t="s">
        <v>34</v>
      </c>
      <c r="B1" s="111"/>
      <c r="C1" s="111"/>
      <c r="D1" s="111"/>
      <c r="E1" s="111"/>
      <c r="F1" s="111"/>
      <c r="G1" s="111"/>
      <c r="H1" s="111"/>
      <c r="I1" s="111"/>
    </row>
    <row r="2" spans="1:9" thickTop="1" x14ac:dyDescent="0.25">
      <c r="A2" s="55"/>
      <c r="B2" s="56">
        <v>2021</v>
      </c>
      <c r="C2" s="56">
        <v>2022</v>
      </c>
      <c r="D2" s="56">
        <v>2023</v>
      </c>
      <c r="E2" s="57"/>
      <c r="F2" s="58" t="s">
        <v>68</v>
      </c>
      <c r="G2" s="59" t="s">
        <v>69</v>
      </c>
      <c r="H2" s="59" t="s">
        <v>70</v>
      </c>
      <c r="I2" s="60" t="s">
        <v>71</v>
      </c>
    </row>
    <row r="3" spans="1:9" thickBot="1" x14ac:dyDescent="0.3">
      <c r="A3" s="61" t="s">
        <v>0</v>
      </c>
      <c r="B3" s="4">
        <v>1650</v>
      </c>
      <c r="C3" s="4">
        <v>1652</v>
      </c>
      <c r="D3" s="4">
        <v>1619</v>
      </c>
      <c r="E3" s="113"/>
      <c r="F3" s="6">
        <v>1636</v>
      </c>
      <c r="G3" s="76">
        <v>1631</v>
      </c>
      <c r="H3" s="7">
        <v>1626</v>
      </c>
      <c r="I3" s="3">
        <v>1619</v>
      </c>
    </row>
    <row r="4" spans="1:9" ht="13.5" thickTop="1" thickBot="1" x14ac:dyDescent="0.3">
      <c r="A4" s="61" t="s">
        <v>1</v>
      </c>
      <c r="B4" s="28">
        <v>398</v>
      </c>
      <c r="C4" s="28">
        <v>464</v>
      </c>
      <c r="D4" s="28">
        <v>470</v>
      </c>
      <c r="E4" s="29"/>
      <c r="F4" s="9">
        <v>359</v>
      </c>
      <c r="G4" s="77">
        <v>343</v>
      </c>
      <c r="H4" s="10">
        <v>346</v>
      </c>
      <c r="I4" s="11">
        <v>359</v>
      </c>
    </row>
    <row r="5" spans="1:9" ht="13.5" thickTop="1" thickBot="1" x14ac:dyDescent="0.3">
      <c r="A5" s="61" t="s">
        <v>2</v>
      </c>
      <c r="B5" s="30">
        <v>105.265873015873</v>
      </c>
      <c r="C5" s="30">
        <v>109.84462151394401</v>
      </c>
      <c r="D5" s="30">
        <v>124.532</v>
      </c>
      <c r="E5" s="29"/>
      <c r="F5" s="31">
        <v>130.03225806451599</v>
      </c>
      <c r="G5" s="81">
        <v>120.290322580645</v>
      </c>
      <c r="H5" s="32">
        <v>124.238095238095</v>
      </c>
      <c r="I5" s="33">
        <v>123.587301587301</v>
      </c>
    </row>
    <row r="6" spans="1:9" thickTop="1" x14ac:dyDescent="0.25">
      <c r="A6" s="62" t="s">
        <v>42</v>
      </c>
      <c r="B6" s="34"/>
      <c r="C6" s="34"/>
      <c r="D6" s="34"/>
      <c r="E6" s="35"/>
      <c r="F6" s="15"/>
      <c r="G6" s="78"/>
      <c r="H6" s="16"/>
      <c r="I6" s="12"/>
    </row>
    <row r="7" spans="1:9" ht="12.5" x14ac:dyDescent="0.25">
      <c r="A7" s="62" t="s">
        <v>3</v>
      </c>
      <c r="B7" s="38">
        <v>0.24675329203113999</v>
      </c>
      <c r="C7" s="38">
        <v>0.384048225799343</v>
      </c>
      <c r="D7" s="38">
        <v>0.40753537460976103</v>
      </c>
      <c r="E7" s="39"/>
      <c r="F7" s="37">
        <v>0.41024191931161402</v>
      </c>
      <c r="G7" s="82">
        <v>0.38592029679272299</v>
      </c>
      <c r="H7" s="40">
        <v>0.40679394509091998</v>
      </c>
      <c r="I7" s="36">
        <v>0.44029370088883102</v>
      </c>
    </row>
    <row r="8" spans="1:9" ht="12.5" x14ac:dyDescent="0.25">
      <c r="A8" s="62" t="s">
        <v>4</v>
      </c>
      <c r="B8" s="38">
        <v>0.39171074054575999</v>
      </c>
      <c r="C8" s="38">
        <v>0.51671324218815196</v>
      </c>
      <c r="D8" s="38">
        <v>0.54207620204891804</v>
      </c>
      <c r="E8" s="39"/>
      <c r="F8" s="37">
        <v>0.53820514222862303</v>
      </c>
      <c r="G8" s="82">
        <v>0.51186273336524601</v>
      </c>
      <c r="H8" s="40">
        <v>0.53293100857199205</v>
      </c>
      <c r="I8" s="36">
        <v>0.58210152861866105</v>
      </c>
    </row>
    <row r="9" spans="1:9" ht="12.5" x14ac:dyDescent="0.25">
      <c r="A9" s="62" t="s">
        <v>5</v>
      </c>
      <c r="B9" s="38">
        <v>0.64015144912125299</v>
      </c>
      <c r="C9" s="38">
        <v>0.74078328934111903</v>
      </c>
      <c r="D9" s="38">
        <v>0.77140378832169698</v>
      </c>
      <c r="E9" s="39"/>
      <c r="F9" s="37">
        <v>0.76877290212021199</v>
      </c>
      <c r="G9" s="82">
        <v>0.76282386907611199</v>
      </c>
      <c r="H9" s="40">
        <v>0.77427871794342795</v>
      </c>
      <c r="I9" s="36">
        <v>0.80232620550474398</v>
      </c>
    </row>
    <row r="10" spans="1:9" thickBot="1" x14ac:dyDescent="0.3">
      <c r="A10" s="63" t="s">
        <v>6</v>
      </c>
      <c r="B10" s="43">
        <v>0.83827646437424297</v>
      </c>
      <c r="C10" s="43">
        <v>0.90236159928032</v>
      </c>
      <c r="D10" s="43">
        <v>0.92834210295033603</v>
      </c>
      <c r="E10" s="39"/>
      <c r="F10" s="42">
        <v>0.92827192678613701</v>
      </c>
      <c r="G10" s="83">
        <v>0.93413415509813302</v>
      </c>
      <c r="H10" s="44">
        <v>0.93402600770271105</v>
      </c>
      <c r="I10" s="41">
        <v>0.94288881016788995</v>
      </c>
    </row>
    <row r="11" spans="1:9" thickTop="1" x14ac:dyDescent="0.25">
      <c r="A11" s="62" t="s">
        <v>43</v>
      </c>
      <c r="B11" s="47"/>
      <c r="C11" s="47"/>
      <c r="D11" s="47"/>
      <c r="E11" s="39"/>
      <c r="F11" s="46"/>
      <c r="G11" s="84"/>
      <c r="H11" s="48"/>
      <c r="I11" s="45"/>
    </row>
    <row r="12" spans="1:9" ht="12.5" x14ac:dyDescent="0.25">
      <c r="A12" s="62" t="s">
        <v>3</v>
      </c>
      <c r="B12" s="38">
        <v>0.22665707023911799</v>
      </c>
      <c r="C12" s="38">
        <v>0.209017319569445</v>
      </c>
      <c r="D12" s="38">
        <v>0.24441952008131099</v>
      </c>
      <c r="E12" s="39"/>
      <c r="F12" s="37">
        <v>0.24563617663344001</v>
      </c>
      <c r="G12" s="82">
        <v>0.24330619766995101</v>
      </c>
      <c r="H12" s="40">
        <v>0.25484488376442999</v>
      </c>
      <c r="I12" s="36">
        <v>0.26430167416177502</v>
      </c>
    </row>
    <row r="13" spans="1:9" ht="12.5" x14ac:dyDescent="0.25">
      <c r="A13" s="62" t="s">
        <v>4</v>
      </c>
      <c r="B13" s="38">
        <v>0.378521687028467</v>
      </c>
      <c r="C13" s="38">
        <v>0.350745841392538</v>
      </c>
      <c r="D13" s="38">
        <v>0.39097353264020002</v>
      </c>
      <c r="E13" s="39"/>
      <c r="F13" s="37">
        <v>0.39009515870515599</v>
      </c>
      <c r="G13" s="85">
        <v>0.38836652299672803</v>
      </c>
      <c r="H13" s="49">
        <v>0.40153710822987998</v>
      </c>
      <c r="I13" s="36">
        <v>0.40956229672775701</v>
      </c>
    </row>
    <row r="14" spans="1:9" ht="12.5" x14ac:dyDescent="0.25">
      <c r="A14" s="62" t="s">
        <v>5</v>
      </c>
      <c r="B14" s="38">
        <v>0.686998398073697</v>
      </c>
      <c r="C14" s="38">
        <v>0.65136927918657495</v>
      </c>
      <c r="D14" s="38">
        <v>0.68420248734072298</v>
      </c>
      <c r="E14" s="39"/>
      <c r="F14" s="37">
        <v>0.685099683524234</v>
      </c>
      <c r="G14" s="82">
        <v>0.70359389563194996</v>
      </c>
      <c r="H14" s="40">
        <v>0.68021378057751003</v>
      </c>
      <c r="I14" s="36">
        <v>0.699722564155836</v>
      </c>
    </row>
    <row r="15" spans="1:9" thickBot="1" x14ac:dyDescent="0.3">
      <c r="A15" s="63" t="s">
        <v>6</v>
      </c>
      <c r="B15" s="43">
        <v>0.88729243263928304</v>
      </c>
      <c r="C15" s="43">
        <v>0.86888883792926896</v>
      </c>
      <c r="D15" s="43">
        <v>0.88234836155478003</v>
      </c>
      <c r="E15" s="65"/>
      <c r="F15" s="42">
        <v>0.88346049802408799</v>
      </c>
      <c r="G15" s="83">
        <v>0.89387055559739503</v>
      </c>
      <c r="H15" s="44">
        <v>0.88503311561557096</v>
      </c>
      <c r="I15" s="41">
        <v>0.89318260921604598</v>
      </c>
    </row>
    <row r="16" spans="1:9" ht="13.5" thickTop="1" x14ac:dyDescent="0.3">
      <c r="A16" s="73" t="s">
        <v>73</v>
      </c>
    </row>
    <row r="17" spans="1:1" x14ac:dyDescent="0.3">
      <c r="A17" s="73"/>
    </row>
  </sheetData>
  <mergeCells count="1">
    <mergeCell ref="A1:I1"/>
  </mergeCells>
  <phoneticPr fontId="0" type="noConversion"/>
  <pageMargins left="0.75" right="0.75" top="1" bottom="1" header="0.5" footer="0.5"/>
  <pageSetup orientation="landscape" r:id="rId1"/>
  <headerFooter alignWithMargins="0">
    <oddHeader>&amp;C&amp;A</oddHead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17"/>
  <sheetViews>
    <sheetView zoomScaleNormal="100" workbookViewId="0">
      <selection sqref="A1:I1"/>
    </sheetView>
  </sheetViews>
  <sheetFormatPr defaultColWidth="8.81640625" defaultRowHeight="13" x14ac:dyDescent="0.3"/>
  <cols>
    <col min="1" max="1" width="53.81640625" customWidth="1"/>
    <col min="2" max="4" width="8.1796875" style="27" customWidth="1"/>
    <col min="5" max="5" width="1.81640625" style="27" customWidth="1"/>
    <col min="6" max="9" width="8.1796875" style="27" customWidth="1"/>
  </cols>
  <sheetData>
    <row r="1" spans="1:9" ht="28.5" customHeight="1" thickBot="1" x14ac:dyDescent="0.3">
      <c r="A1" s="112" t="s">
        <v>44</v>
      </c>
      <c r="B1" s="112"/>
      <c r="C1" s="112"/>
      <c r="D1" s="112"/>
      <c r="E1" s="112"/>
      <c r="F1" s="112"/>
      <c r="G1" s="112"/>
      <c r="H1" s="112"/>
      <c r="I1" s="112"/>
    </row>
    <row r="2" spans="1:9" thickTop="1" x14ac:dyDescent="0.25">
      <c r="A2" s="55"/>
      <c r="B2" s="56">
        <v>2021</v>
      </c>
      <c r="C2" s="56">
        <v>2022</v>
      </c>
      <c r="D2" s="56">
        <v>2023</v>
      </c>
      <c r="E2" s="57"/>
      <c r="F2" s="58" t="s">
        <v>68</v>
      </c>
      <c r="G2" s="59" t="s">
        <v>69</v>
      </c>
      <c r="H2" s="59" t="s">
        <v>70</v>
      </c>
      <c r="I2" s="60" t="s">
        <v>71</v>
      </c>
    </row>
    <row r="3" spans="1:9" thickBot="1" x14ac:dyDescent="0.3">
      <c r="A3" s="61" t="s">
        <v>0</v>
      </c>
      <c r="B3" s="4">
        <v>1650</v>
      </c>
      <c r="C3" s="4">
        <v>1652</v>
      </c>
      <c r="D3" s="4">
        <v>1619</v>
      </c>
      <c r="E3" s="113"/>
      <c r="F3" s="6">
        <v>1636</v>
      </c>
      <c r="G3" s="76">
        <v>1631</v>
      </c>
      <c r="H3" s="7">
        <v>1626</v>
      </c>
      <c r="I3" s="3">
        <v>1619</v>
      </c>
    </row>
    <row r="4" spans="1:9" ht="13.5" thickTop="1" thickBot="1" x14ac:dyDescent="0.3">
      <c r="A4" s="61" t="s">
        <v>1</v>
      </c>
      <c r="B4" s="28">
        <v>99</v>
      </c>
      <c r="C4" s="28">
        <v>94</v>
      </c>
      <c r="D4" s="28">
        <v>93</v>
      </c>
      <c r="E4" s="29"/>
      <c r="F4" s="9">
        <v>73</v>
      </c>
      <c r="G4" s="77">
        <v>66</v>
      </c>
      <c r="H4" s="10">
        <v>67</v>
      </c>
      <c r="I4" s="11">
        <v>61</v>
      </c>
    </row>
    <row r="5" spans="1:9" ht="13.5" thickTop="1" thickBot="1" x14ac:dyDescent="0.3">
      <c r="A5" s="61" t="s">
        <v>2</v>
      </c>
      <c r="B5" s="30">
        <v>13.8095238095238</v>
      </c>
      <c r="C5" s="30">
        <v>11.800796812749001</v>
      </c>
      <c r="D5" s="30">
        <v>13.384</v>
      </c>
      <c r="E5" s="29"/>
      <c r="F5" s="31">
        <v>14.580645161290301</v>
      </c>
      <c r="G5" s="81">
        <v>13.6129032258064</v>
      </c>
      <c r="H5" s="32">
        <v>12.984126984126901</v>
      </c>
      <c r="I5" s="33">
        <v>12.3809523809523</v>
      </c>
    </row>
    <row r="6" spans="1:9" thickTop="1" x14ac:dyDescent="0.25">
      <c r="A6" s="62" t="s">
        <v>46</v>
      </c>
      <c r="B6" s="34"/>
      <c r="C6" s="34"/>
      <c r="D6" s="34"/>
      <c r="E6" s="35"/>
      <c r="F6" s="15"/>
      <c r="G6" s="78"/>
      <c r="H6" s="16"/>
      <c r="I6" s="12"/>
    </row>
    <row r="7" spans="1:9" ht="12.5" x14ac:dyDescent="0.25">
      <c r="A7" s="62" t="s">
        <v>3</v>
      </c>
      <c r="B7" s="38">
        <v>0.29256526674233801</v>
      </c>
      <c r="C7" s="38">
        <v>0.30870020964360501</v>
      </c>
      <c r="D7" s="38">
        <v>0.31886925795053001</v>
      </c>
      <c r="E7" s="39"/>
      <c r="F7" s="37">
        <v>0.34562211981566798</v>
      </c>
      <c r="G7" s="82">
        <v>0.33333333333333298</v>
      </c>
      <c r="H7" s="40">
        <v>0.32850521436848201</v>
      </c>
      <c r="I7" s="36">
        <v>0.33823529411764702</v>
      </c>
    </row>
    <row r="8" spans="1:9" ht="12.5" x14ac:dyDescent="0.25">
      <c r="A8" s="62" t="s">
        <v>4</v>
      </c>
      <c r="B8" s="38">
        <v>0.46935300794551599</v>
      </c>
      <c r="C8" s="38">
        <v>0.45352900069881202</v>
      </c>
      <c r="D8" s="38">
        <v>0.50742049469964601</v>
      </c>
      <c r="E8" s="39"/>
      <c r="F8" s="37">
        <v>0.53609831029185795</v>
      </c>
      <c r="G8" s="82">
        <v>0.51643990929705197</v>
      </c>
      <c r="H8" s="40">
        <v>0.52838933951332501</v>
      </c>
      <c r="I8" s="36">
        <v>0.53125</v>
      </c>
    </row>
    <row r="9" spans="1:9" ht="12.5" x14ac:dyDescent="0.25">
      <c r="A9" s="62" t="s">
        <v>5</v>
      </c>
      <c r="B9" s="38">
        <v>0.78660612939841001</v>
      </c>
      <c r="C9" s="38">
        <v>0.78930817610062798</v>
      </c>
      <c r="D9" s="38">
        <v>0.82233215547703098</v>
      </c>
      <c r="E9" s="39"/>
      <c r="F9" s="37">
        <v>0.83205325140809006</v>
      </c>
      <c r="G9" s="82">
        <v>0.83616780045351402</v>
      </c>
      <c r="H9" s="40">
        <v>0.86790266512166803</v>
      </c>
      <c r="I9" s="36">
        <v>0.85416666666666596</v>
      </c>
    </row>
    <row r="10" spans="1:9" thickBot="1" x14ac:dyDescent="0.3">
      <c r="A10" s="63" t="s">
        <v>6</v>
      </c>
      <c r="B10" s="43">
        <v>0.96694097616344998</v>
      </c>
      <c r="C10" s="43">
        <v>0.96243885394828699</v>
      </c>
      <c r="D10" s="43">
        <v>0.96862190812720805</v>
      </c>
      <c r="E10" s="39"/>
      <c r="F10" s="42">
        <v>0.97491039426523196</v>
      </c>
      <c r="G10" s="83">
        <v>0.98015873015873001</v>
      </c>
      <c r="H10" s="44">
        <v>0.98203939745075297</v>
      </c>
      <c r="I10" s="41">
        <v>0.98958333333333304</v>
      </c>
    </row>
    <row r="11" spans="1:9" thickTop="1" x14ac:dyDescent="0.25">
      <c r="A11" s="62" t="s">
        <v>47</v>
      </c>
      <c r="B11" s="47"/>
      <c r="C11" s="47"/>
      <c r="D11" s="47"/>
      <c r="E11" s="39"/>
      <c r="F11" s="46"/>
      <c r="G11" s="84"/>
      <c r="H11" s="48"/>
      <c r="I11" s="45"/>
    </row>
    <row r="12" spans="1:9" ht="12.5" x14ac:dyDescent="0.25">
      <c r="A12" s="62" t="s">
        <v>3</v>
      </c>
      <c r="B12" s="38">
        <v>0.37262559037144599</v>
      </c>
      <c r="C12" s="38">
        <v>0.43726848216625802</v>
      </c>
      <c r="D12" s="38">
        <v>0.49305932743247299</v>
      </c>
      <c r="E12" s="39"/>
      <c r="F12" s="37">
        <v>0.51077699599903204</v>
      </c>
      <c r="G12" s="82">
        <v>0.567527468396271</v>
      </c>
      <c r="H12" s="40">
        <v>0.47848970140959401</v>
      </c>
      <c r="I12" s="36">
        <v>0.500319981430564</v>
      </c>
    </row>
    <row r="13" spans="1:9" ht="12.5" x14ac:dyDescent="0.25">
      <c r="A13" s="62" t="s">
        <v>4</v>
      </c>
      <c r="B13" s="38">
        <v>0.55801664842348297</v>
      </c>
      <c r="C13" s="38">
        <v>0.58839081474423705</v>
      </c>
      <c r="D13" s="38">
        <v>0.67943809688600798</v>
      </c>
      <c r="E13" s="39"/>
      <c r="F13" s="37">
        <v>0.71731900105438895</v>
      </c>
      <c r="G13" s="85">
        <v>0.73065014345999102</v>
      </c>
      <c r="H13" s="49">
        <v>0.67633006653674899</v>
      </c>
      <c r="I13" s="36">
        <v>0.69512623608009305</v>
      </c>
    </row>
    <row r="14" spans="1:9" ht="12.5" x14ac:dyDescent="0.25">
      <c r="A14" s="62" t="s">
        <v>5</v>
      </c>
      <c r="B14" s="38">
        <v>0.82414868476282099</v>
      </c>
      <c r="C14" s="38">
        <v>0.85485433937379596</v>
      </c>
      <c r="D14" s="38">
        <v>0.90630231163932595</v>
      </c>
      <c r="E14" s="39"/>
      <c r="F14" s="37">
        <v>0.91031963121378601</v>
      </c>
      <c r="G14" s="82">
        <v>0.93434240585197903</v>
      </c>
      <c r="H14" s="40">
        <v>0.93332570887789801</v>
      </c>
      <c r="I14" s="36">
        <v>0.92411618080579605</v>
      </c>
    </row>
    <row r="15" spans="1:9" thickBot="1" x14ac:dyDescent="0.3">
      <c r="A15" s="63" t="s">
        <v>6</v>
      </c>
      <c r="B15" s="43">
        <v>0.97435303677448604</v>
      </c>
      <c r="C15" s="43">
        <v>0.97595482866842898</v>
      </c>
      <c r="D15" s="43">
        <v>0.986543613367313</v>
      </c>
      <c r="E15" s="65"/>
      <c r="F15" s="42">
        <v>0.99036283867122599</v>
      </c>
      <c r="G15" s="83">
        <v>0.99249299029068005</v>
      </c>
      <c r="H15" s="44">
        <v>0.99006701325365698</v>
      </c>
      <c r="I15" s="41">
        <v>0.99557399183047601</v>
      </c>
    </row>
    <row r="16" spans="1:9" ht="13.5" thickTop="1" x14ac:dyDescent="0.3">
      <c r="A16" s="73" t="s">
        <v>73</v>
      </c>
    </row>
    <row r="17" spans="1:1" x14ac:dyDescent="0.3">
      <c r="A17" s="73"/>
    </row>
  </sheetData>
  <mergeCells count="1">
    <mergeCell ref="A1:I1"/>
  </mergeCells>
  <phoneticPr fontId="0" type="noConversion"/>
  <pageMargins left="0.75" right="0.75" top="1" bottom="1" header="0.5" footer="0.5"/>
  <pageSetup orientation="landscape" r:id="rId1"/>
  <headerFooter alignWithMargins="0">
    <oddHeader>&amp;C&amp;A</oddHead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20"/>
  <sheetViews>
    <sheetView zoomScaleNormal="100" workbookViewId="0">
      <selection sqref="A1:I1"/>
    </sheetView>
  </sheetViews>
  <sheetFormatPr defaultColWidth="8.81640625" defaultRowHeight="13" x14ac:dyDescent="0.3"/>
  <cols>
    <col min="1" max="1" width="53.81640625" customWidth="1"/>
    <col min="2" max="4" width="8.1796875" style="27" customWidth="1"/>
    <col min="5" max="5" width="1.81640625" style="27" customWidth="1"/>
    <col min="6" max="9" width="8.1796875" style="27" customWidth="1"/>
  </cols>
  <sheetData>
    <row r="1" spans="1:9" s="1" customFormat="1" ht="26.25" customHeight="1" thickBot="1" x14ac:dyDescent="0.3">
      <c r="A1" s="112" t="s">
        <v>51</v>
      </c>
      <c r="B1" s="112"/>
      <c r="C1" s="112"/>
      <c r="D1" s="112"/>
      <c r="E1" s="112"/>
      <c r="F1" s="112"/>
      <c r="G1" s="112"/>
      <c r="H1" s="112"/>
      <c r="I1" s="112"/>
    </row>
    <row r="2" spans="1:9" thickTop="1" x14ac:dyDescent="0.25">
      <c r="A2" s="55"/>
      <c r="B2" s="56">
        <v>2021</v>
      </c>
      <c r="C2" s="56">
        <v>2022</v>
      </c>
      <c r="D2" s="56">
        <v>2023</v>
      </c>
      <c r="E2" s="57"/>
      <c r="F2" s="58" t="s">
        <v>68</v>
      </c>
      <c r="G2" s="59" t="s">
        <v>69</v>
      </c>
      <c r="H2" s="59" t="s">
        <v>70</v>
      </c>
      <c r="I2" s="60" t="s">
        <v>71</v>
      </c>
    </row>
    <row r="3" spans="1:9" thickBot="1" x14ac:dyDescent="0.3">
      <c r="A3" s="61" t="s">
        <v>0</v>
      </c>
      <c r="B3" s="4">
        <v>1650</v>
      </c>
      <c r="C3" s="4">
        <v>1652</v>
      </c>
      <c r="D3" s="4">
        <v>1619</v>
      </c>
      <c r="E3" s="113"/>
      <c r="F3" s="6">
        <v>1636</v>
      </c>
      <c r="G3" s="76">
        <v>1631</v>
      </c>
      <c r="H3" s="7">
        <v>1626</v>
      </c>
      <c r="I3" s="3">
        <v>1619</v>
      </c>
    </row>
    <row r="4" spans="1:9" ht="13.5" thickTop="1" thickBot="1" x14ac:dyDescent="0.3">
      <c r="A4" s="61" t="s">
        <v>1</v>
      </c>
      <c r="B4" s="28">
        <v>138</v>
      </c>
      <c r="C4" s="28">
        <v>130</v>
      </c>
      <c r="D4" s="28">
        <v>124</v>
      </c>
      <c r="E4" s="29"/>
      <c r="F4" s="9">
        <v>97</v>
      </c>
      <c r="G4" s="77">
        <v>89</v>
      </c>
      <c r="H4" s="10">
        <v>85</v>
      </c>
      <c r="I4" s="11">
        <v>88</v>
      </c>
    </row>
    <row r="5" spans="1:9" ht="13.5" thickTop="1" thickBot="1" x14ac:dyDescent="0.3">
      <c r="A5" s="61" t="s">
        <v>2</v>
      </c>
      <c r="B5" s="30">
        <v>27.1150793650793</v>
      </c>
      <c r="C5" s="30">
        <v>21.629482071713099</v>
      </c>
      <c r="D5" s="30">
        <v>22.591999999999999</v>
      </c>
      <c r="E5" s="29"/>
      <c r="F5" s="31">
        <v>25.338709677419299</v>
      </c>
      <c r="G5" s="81">
        <v>23.209677419354801</v>
      </c>
      <c r="H5" s="32">
        <v>20.650793650793599</v>
      </c>
      <c r="I5" s="33">
        <v>21.2222222222222</v>
      </c>
    </row>
    <row r="6" spans="1:9" thickTop="1" x14ac:dyDescent="0.25">
      <c r="A6" s="62" t="s">
        <v>52</v>
      </c>
      <c r="B6" s="34"/>
      <c r="C6" s="34"/>
      <c r="D6" s="34"/>
      <c r="E6" s="35"/>
      <c r="F6" s="15"/>
      <c r="G6" s="78"/>
      <c r="H6" s="16"/>
      <c r="I6" s="12"/>
    </row>
    <row r="7" spans="1:9" ht="12.5" x14ac:dyDescent="0.25">
      <c r="A7" s="62" t="s">
        <v>3</v>
      </c>
      <c r="B7" s="38">
        <v>0.25669544046038001</v>
      </c>
      <c r="C7" s="38">
        <v>0.26898216649793599</v>
      </c>
      <c r="D7" s="38">
        <v>0.29704175918630399</v>
      </c>
      <c r="E7" s="39"/>
      <c r="F7" s="37">
        <v>0.29932950191570801</v>
      </c>
      <c r="G7" s="82">
        <v>0.30428691510226902</v>
      </c>
      <c r="H7" s="40">
        <v>0.29283069673510598</v>
      </c>
      <c r="I7" s="36">
        <v>0.31124807395993798</v>
      </c>
    </row>
    <row r="8" spans="1:9" ht="12.5" x14ac:dyDescent="0.25">
      <c r="A8" s="62" t="s">
        <v>4</v>
      </c>
      <c r="B8" s="38">
        <v>0.41893536963257999</v>
      </c>
      <c r="C8" s="38">
        <v>0.43283233393037901</v>
      </c>
      <c r="D8" s="38">
        <v>0.46250268605400702</v>
      </c>
      <c r="E8" s="39"/>
      <c r="F8" s="37">
        <v>0.48060344827586199</v>
      </c>
      <c r="G8" s="82">
        <v>0.47015970860184902</v>
      </c>
      <c r="H8" s="40">
        <v>0.47627061595422399</v>
      </c>
      <c r="I8" s="36">
        <v>0.48351309707241902</v>
      </c>
    </row>
    <row r="9" spans="1:9" ht="12.5" x14ac:dyDescent="0.25">
      <c r="A9" s="62" t="s">
        <v>5</v>
      </c>
      <c r="B9" s="38">
        <v>0.73118636564851702</v>
      </c>
      <c r="C9" s="38">
        <v>0.73296472237364596</v>
      </c>
      <c r="D9" s="38">
        <v>0.76090537927082502</v>
      </c>
      <c r="E9" s="39"/>
      <c r="F9" s="37">
        <v>0.76987547892720298</v>
      </c>
      <c r="G9" s="82">
        <v>0.77500700476323903</v>
      </c>
      <c r="H9" s="40">
        <v>0.76169639851901705</v>
      </c>
      <c r="I9" s="36">
        <v>0.77411402157164799</v>
      </c>
    </row>
    <row r="10" spans="1:9" thickBot="1" x14ac:dyDescent="0.3">
      <c r="A10" s="63" t="s">
        <v>6</v>
      </c>
      <c r="B10" s="43">
        <v>0.92231075697211096</v>
      </c>
      <c r="C10" s="43">
        <v>0.93466240946966705</v>
      </c>
      <c r="D10" s="43">
        <v>0.94112169615357</v>
      </c>
      <c r="E10" s="39"/>
      <c r="F10" s="42">
        <v>0.93869731800766198</v>
      </c>
      <c r="G10" s="83">
        <v>0.95432894368170296</v>
      </c>
      <c r="H10" s="44">
        <v>0.952204644900706</v>
      </c>
      <c r="I10" s="41">
        <v>0.95654853620955305</v>
      </c>
    </row>
    <row r="11" spans="1:9" thickTop="1" x14ac:dyDescent="0.25">
      <c r="A11" s="62" t="s">
        <v>53</v>
      </c>
      <c r="B11" s="47"/>
      <c r="C11" s="47"/>
      <c r="D11" s="47"/>
      <c r="E11" s="39"/>
      <c r="F11" s="46"/>
      <c r="G11" s="84"/>
      <c r="H11" s="48"/>
      <c r="I11" s="45"/>
    </row>
    <row r="12" spans="1:9" ht="12.5" x14ac:dyDescent="0.25">
      <c r="A12" s="62" t="s">
        <v>3</v>
      </c>
      <c r="B12" s="38">
        <v>0.25935042897348198</v>
      </c>
      <c r="C12" s="38">
        <v>0.26729322465904398</v>
      </c>
      <c r="D12" s="38">
        <v>0.300746995466873</v>
      </c>
      <c r="E12" s="39"/>
      <c r="F12" s="37">
        <v>0.30188403565173699</v>
      </c>
      <c r="G12" s="82">
        <v>0.30698446362802401</v>
      </c>
      <c r="H12" s="40">
        <v>0.29656424562768802</v>
      </c>
      <c r="I12" s="36">
        <v>0.316344739694077</v>
      </c>
    </row>
    <row r="13" spans="1:9" ht="12.5" x14ac:dyDescent="0.25">
      <c r="A13" s="62" t="s">
        <v>4</v>
      </c>
      <c r="B13" s="38">
        <v>0.419620849251368</v>
      </c>
      <c r="C13" s="38">
        <v>0.43419382049652899</v>
      </c>
      <c r="D13" s="38">
        <v>0.46692238752169402</v>
      </c>
      <c r="E13" s="39"/>
      <c r="F13" s="37">
        <v>0.48495970394612598</v>
      </c>
      <c r="G13" s="85">
        <v>0.47442066205397398</v>
      </c>
      <c r="H13" s="49">
        <v>0.47678148835113499</v>
      </c>
      <c r="I13" s="36">
        <v>0.48838805971322702</v>
      </c>
    </row>
    <row r="14" spans="1:9" ht="12.5" x14ac:dyDescent="0.25">
      <c r="A14" s="62" t="s">
        <v>5</v>
      </c>
      <c r="B14" s="38">
        <v>0.73181664958237702</v>
      </c>
      <c r="C14" s="38">
        <v>0.73691585830164397</v>
      </c>
      <c r="D14" s="38">
        <v>0.764318681615618</v>
      </c>
      <c r="E14" s="39"/>
      <c r="F14" s="37">
        <v>0.77426716595454503</v>
      </c>
      <c r="G14" s="82">
        <v>0.77950775373864301</v>
      </c>
      <c r="H14" s="40">
        <v>0.76060960599100902</v>
      </c>
      <c r="I14" s="36">
        <v>0.78067835374990002</v>
      </c>
    </row>
    <row r="15" spans="1:9" thickBot="1" x14ac:dyDescent="0.3">
      <c r="A15" s="63" t="s">
        <v>6</v>
      </c>
      <c r="B15" s="43">
        <v>0.92546110579912699</v>
      </c>
      <c r="C15" s="43">
        <v>0.93802061522588398</v>
      </c>
      <c r="D15" s="43">
        <v>0.94195065786908905</v>
      </c>
      <c r="E15" s="65"/>
      <c r="F15" s="42">
        <v>0.94025489486096703</v>
      </c>
      <c r="G15" s="83">
        <v>0.95669896407444299</v>
      </c>
      <c r="H15" s="44">
        <v>0.95255736002555103</v>
      </c>
      <c r="I15" s="41">
        <v>0.95843243647590304</v>
      </c>
    </row>
    <row r="16" spans="1:9" ht="13.5" thickTop="1" x14ac:dyDescent="0.3">
      <c r="A16" s="73" t="s">
        <v>73</v>
      </c>
    </row>
    <row r="17" spans="1:1" x14ac:dyDescent="0.3">
      <c r="A17" s="73"/>
    </row>
    <row r="18" spans="1:1" x14ac:dyDescent="0.3">
      <c r="A18" s="73"/>
    </row>
    <row r="19" spans="1:1" x14ac:dyDescent="0.3">
      <c r="A19" s="73"/>
    </row>
    <row r="20" spans="1:1" x14ac:dyDescent="0.3">
      <c r="A20" s="73"/>
    </row>
  </sheetData>
  <mergeCells count="1">
    <mergeCell ref="A1:I1"/>
  </mergeCells>
  <phoneticPr fontId="0" type="noConversion"/>
  <pageMargins left="0.75" right="0.75" top="1" bottom="1" header="0.5" footer="0.5"/>
  <pageSetup orientation="landscape" r:id="rId1"/>
  <headerFooter alignWithMargins="0">
    <oddHeader>&amp;C&amp;A</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10</vt:i4>
      </vt:variant>
    </vt:vector>
  </HeadingPairs>
  <TitlesOfParts>
    <vt:vector size="23" baseType="lpstr">
      <vt:lpstr>Contents</vt:lpstr>
      <vt:lpstr>Graph A4</vt:lpstr>
      <vt:lpstr>Graph A5</vt:lpstr>
      <vt:lpstr>Graph Data</vt:lpstr>
      <vt:lpstr>Table A4</vt:lpstr>
      <vt:lpstr>Table A5</vt:lpstr>
      <vt:lpstr>Table A6</vt:lpstr>
      <vt:lpstr>Table A7</vt:lpstr>
      <vt:lpstr>Table A8</vt:lpstr>
      <vt:lpstr>Table A9</vt:lpstr>
      <vt:lpstr>Table A10</vt:lpstr>
      <vt:lpstr>Table A11</vt:lpstr>
      <vt:lpstr>Table A12</vt:lpstr>
      <vt:lpstr>Contents!Print_Area</vt:lpstr>
      <vt:lpstr>'Table A10'!Print_Area</vt:lpstr>
      <vt:lpstr>'Table A11'!Print_Area</vt:lpstr>
      <vt:lpstr>'Table A12'!Print_Area</vt:lpstr>
      <vt:lpstr>'Table A5'!Print_Area</vt:lpstr>
      <vt:lpstr>'Table A6'!Print_Area</vt:lpstr>
      <vt:lpstr>'Table A7'!Print_Area</vt:lpstr>
      <vt:lpstr>'Table A8'!Print_Area</vt:lpstr>
      <vt:lpstr>'Table A9'!Print_Area</vt:lpstr>
      <vt:lpstr>Contents!Print_Titles</vt:lpstr>
    </vt:vector>
  </TitlesOfParts>
  <Company>NASD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Alié Diagne</dc:creator>
  <cp:lastModifiedBy>Sugama, Harry</cp:lastModifiedBy>
  <cp:lastPrinted>2011-01-05T13:47:49Z</cp:lastPrinted>
  <dcterms:created xsi:type="dcterms:W3CDTF">2009-01-07T22:35:21Z</dcterms:created>
  <dcterms:modified xsi:type="dcterms:W3CDTF">2024-01-15T19:07:01Z</dcterms:modified>
</cp:coreProperties>
</file>