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8152_corp_root_nasd_com/Documents/Documents/Data Out/DDWA/OTC/ATS Quarterly Stats/Q4 2022/"/>
    </mc:Choice>
  </mc:AlternateContent>
  <xr:revisionPtr revIDLastSave="19" documentId="8_{72E585A4-129B-4BDC-893E-E46A61DA113F}" xr6:coauthVersionLast="47" xr6:coauthVersionMax="47" xr10:uidLastSave="{C4B6C632-2593-4C38-B28B-22E83F2B38A2}"/>
  <bookViews>
    <workbookView xWindow="28680" yWindow="255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C34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2" i="1"/>
</calcChain>
</file>

<file path=xl/sharedStrings.xml><?xml version="1.0" encoding="utf-8"?>
<sst xmlns="http://schemas.openxmlformats.org/spreadsheetml/2006/main" count="70" uniqueCount="69">
  <si>
    <t>ATS Name</t>
  </si>
  <si>
    <t>MPID</t>
  </si>
  <si>
    <t>Total Trades</t>
  </si>
  <si>
    <t>Total Shares</t>
  </si>
  <si>
    <t>UBS ATS</t>
  </si>
  <si>
    <t>UBSA</t>
  </si>
  <si>
    <t>SIGMA X2</t>
  </si>
  <si>
    <t>SGMT</t>
  </si>
  <si>
    <t>INTELLIGENT CROSS LLC</t>
  </si>
  <si>
    <t>INCR</t>
  </si>
  <si>
    <t>JPM-X</t>
  </si>
  <si>
    <t>JPMX</t>
  </si>
  <si>
    <t>CROSSFINDER</t>
  </si>
  <si>
    <t>CROS</t>
  </si>
  <si>
    <t>LEVEL ATS</t>
  </si>
  <si>
    <t>EBXL</t>
  </si>
  <si>
    <t>MS POOL (ATS-4)</t>
  </si>
  <si>
    <t>MSPL</t>
  </si>
  <si>
    <t>INSTINCT X</t>
  </si>
  <si>
    <t>MLIX</t>
  </si>
  <si>
    <t>THE BARCLAYS ATS</t>
  </si>
  <si>
    <t>LATS</t>
  </si>
  <si>
    <t>BIDS ATS</t>
  </si>
  <si>
    <t>BIDS</t>
  </si>
  <si>
    <t>MS TRAJECTORY CROSS (ATS-1)</t>
  </si>
  <si>
    <t>MSTX</t>
  </si>
  <si>
    <t>VIRTU MATCHIT ATS</t>
  </si>
  <si>
    <t>KCGM</t>
  </si>
  <si>
    <t>JPB-X</t>
  </si>
  <si>
    <t>JPBX</t>
  </si>
  <si>
    <t>IBKR ATS</t>
  </si>
  <si>
    <t>IATS</t>
  </si>
  <si>
    <t>CROSSSTREAM</t>
  </si>
  <si>
    <t>XSTM</t>
  </si>
  <si>
    <t>DEALERWEB</t>
  </si>
  <si>
    <t>DLTA</t>
  </si>
  <si>
    <t>MS RPOOL (ATS-6)</t>
  </si>
  <si>
    <t>MSRP</t>
  </si>
  <si>
    <t>POSIT</t>
  </si>
  <si>
    <t>ITGP</t>
  </si>
  <si>
    <t>INSTINET BLOCKCROSS</t>
  </si>
  <si>
    <t>BLKX</t>
  </si>
  <si>
    <t>BNPP CORTEX ATS</t>
  </si>
  <si>
    <t>BNPX</t>
  </si>
  <si>
    <t>LIQUIDNET H2O ATS</t>
  </si>
  <si>
    <t>LQNA</t>
  </si>
  <si>
    <t>PURESTREAM</t>
  </si>
  <si>
    <t>PURE</t>
  </si>
  <si>
    <t>CBX</t>
  </si>
  <si>
    <t>ICBX</t>
  </si>
  <si>
    <t>CODA</t>
  </si>
  <si>
    <t>LUMINEX ATS</t>
  </si>
  <si>
    <t>LMNX</t>
  </si>
  <si>
    <t>LIQUIDNET NEGOTIATION ATS</t>
  </si>
  <si>
    <t>LQNT</t>
  </si>
  <si>
    <t>CITI-ONE ATS</t>
  </si>
  <si>
    <t>ONEC</t>
  </si>
  <si>
    <t>ONECHRONOS</t>
  </si>
  <si>
    <t>CGXS</t>
  </si>
  <si>
    <t>BOATS</t>
  </si>
  <si>
    <t>BLUE</t>
  </si>
  <si>
    <t>XE</t>
  </si>
  <si>
    <t>PJCX</t>
  </si>
  <si>
    <t>STIFEL X</t>
  </si>
  <si>
    <t>STFX</t>
  </si>
  <si>
    <t>IBKR EOS ATS</t>
  </si>
  <si>
    <t>IEOS</t>
  </si>
  <si>
    <t>Average Trade Size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</si>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</sst>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1" fontId="0" fillId="0" borderId="0" xfId="0" applyNumberFormat="1"/>
    <xf numFmtId="0" fontId="2" fillId="2" borderId="0" xfId="0" applyFont="1" applyFill="1"/>
    <xf numFmtId="164" fontId="3" fillId="0" borderId="0" xfId="4" applyNumberFormat="1" applyFont="1"/>
    <xf numFmtId="0" fontId="2" fillId="0" borderId="0" xfId="0" applyFont="1"/>
    <xf numFmtId="164" fontId="2" fillId="0" borderId="0" xfId="4" applyNumberFormat="1" applyFont="1"/>
    <xf numFmtId="0" fontId="2" fillId="0" borderId="0" xfId="0" applyNumberFormat="1" applyFont="1"/>
    <xf numFmtId="1" fontId="2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5.6640625" customWidth="1"/>
    <col min="3" max="3" width="13.6640625" customWidth="1"/>
    <col min="4" max="4" width="14.6640625" customWidth="1"/>
    <col min="5" max="5" width="17.44140625" bestFit="1" customWidth="1"/>
  </cols>
  <sheetData>
    <row r="1" spans="1:5" ht="14.4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67</v>
      </c>
    </row>
    <row r="2" spans="1:5" ht="14.4" x14ac:dyDescent="0.3">
      <c r="A2" s="6" t="s">
        <v>4</v>
      </c>
      <c r="B2" s="6" t="s">
        <v>5</v>
      </c>
      <c r="C2" s="7">
        <v>81220197</v>
      </c>
      <c r="D2" s="7">
        <v>6492761854</v>
      </c>
      <c r="E2" s="3">
        <f t="shared" ref="E2:E34" si="0">D2/C2</f>
        <v>79.940237697281134</v>
      </c>
    </row>
    <row r="3" spans="1:5" ht="14.4" x14ac:dyDescent="0.3">
      <c r="A3" s="6" t="s">
        <v>6</v>
      </c>
      <c r="B3" s="6" t="s">
        <v>7</v>
      </c>
      <c r="C3" s="7">
        <v>56718800</v>
      </c>
      <c r="D3" s="7">
        <v>5110328228</v>
      </c>
      <c r="E3" s="3">
        <f t="shared" si="0"/>
        <v>90.099371425347499</v>
      </c>
    </row>
    <row r="4" spans="1:5" ht="14.4" x14ac:dyDescent="0.3">
      <c r="A4" s="6" t="s">
        <v>8</v>
      </c>
      <c r="B4" s="6" t="s">
        <v>9</v>
      </c>
      <c r="C4" s="7">
        <v>45686025</v>
      </c>
      <c r="D4" s="7">
        <v>3842001934</v>
      </c>
      <c r="E4" s="3">
        <f t="shared" si="0"/>
        <v>84.095780580604242</v>
      </c>
    </row>
    <row r="5" spans="1:5" ht="14.4" x14ac:dyDescent="0.3">
      <c r="A5" s="6" t="s">
        <v>10</v>
      </c>
      <c r="B5" s="6" t="s">
        <v>11</v>
      </c>
      <c r="C5" s="7">
        <v>28844590</v>
      </c>
      <c r="D5" s="7">
        <v>3143895790</v>
      </c>
      <c r="E5" s="3">
        <f t="shared" si="0"/>
        <v>108.99429633078508</v>
      </c>
    </row>
    <row r="6" spans="1:5" ht="14.4" x14ac:dyDescent="0.3">
      <c r="A6" s="6" t="s">
        <v>12</v>
      </c>
      <c r="B6" s="6" t="s">
        <v>13</v>
      </c>
      <c r="C6" s="7">
        <v>23612053</v>
      </c>
      <c r="D6" s="7">
        <v>3075714094</v>
      </c>
      <c r="E6" s="3">
        <f t="shared" si="0"/>
        <v>130.26034178391859</v>
      </c>
    </row>
    <row r="7" spans="1:5" ht="14.4" x14ac:dyDescent="0.3">
      <c r="A7" s="6" t="s">
        <v>14</v>
      </c>
      <c r="B7" s="6" t="s">
        <v>15</v>
      </c>
      <c r="C7" s="7">
        <v>23149262</v>
      </c>
      <c r="D7" s="7">
        <v>2598165727</v>
      </c>
      <c r="E7" s="3">
        <f t="shared" si="0"/>
        <v>112.23535882051013</v>
      </c>
    </row>
    <row r="8" spans="1:5" ht="14.4" x14ac:dyDescent="0.3">
      <c r="A8" s="6" t="s">
        <v>16</v>
      </c>
      <c r="B8" s="6" t="s">
        <v>17</v>
      </c>
      <c r="C8" s="7">
        <v>11940253</v>
      </c>
      <c r="D8" s="7">
        <v>2050747620</v>
      </c>
      <c r="E8" s="3">
        <f t="shared" si="0"/>
        <v>171.75076776011363</v>
      </c>
    </row>
    <row r="9" spans="1:5" ht="14.4" x14ac:dyDescent="0.3">
      <c r="A9" s="6" t="s">
        <v>18</v>
      </c>
      <c r="B9" s="6" t="s">
        <v>19</v>
      </c>
      <c r="C9" s="7">
        <v>13877446</v>
      </c>
      <c r="D9" s="7">
        <v>1897518992</v>
      </c>
      <c r="E9" s="3">
        <f t="shared" si="0"/>
        <v>136.73402094304672</v>
      </c>
    </row>
    <row r="10" spans="1:5" ht="14.4" x14ac:dyDescent="0.3">
      <c r="A10" s="6" t="s">
        <v>20</v>
      </c>
      <c r="B10" s="6" t="s">
        <v>21</v>
      </c>
      <c r="C10" s="7">
        <v>11197289</v>
      </c>
      <c r="D10" s="7">
        <v>1656702505</v>
      </c>
      <c r="E10" s="3">
        <f t="shared" si="0"/>
        <v>147.95567971854615</v>
      </c>
    </row>
    <row r="11" spans="1:5" ht="14.4" x14ac:dyDescent="0.3">
      <c r="A11" s="6" t="s">
        <v>22</v>
      </c>
      <c r="B11" s="6" t="s">
        <v>23</v>
      </c>
      <c r="C11" s="7">
        <v>1733806</v>
      </c>
      <c r="D11" s="7">
        <v>1410152443</v>
      </c>
      <c r="E11" s="3">
        <f t="shared" si="0"/>
        <v>813.32769813923824</v>
      </c>
    </row>
    <row r="12" spans="1:5" ht="14.4" x14ac:dyDescent="0.3">
      <c r="A12" s="6" t="s">
        <v>24</v>
      </c>
      <c r="B12" s="6" t="s">
        <v>25</v>
      </c>
      <c r="C12" s="7">
        <v>5748439</v>
      </c>
      <c r="D12" s="7">
        <v>1408118582</v>
      </c>
      <c r="E12" s="3">
        <f t="shared" si="0"/>
        <v>244.95668858971976</v>
      </c>
    </row>
    <row r="13" spans="1:5" ht="14.4" x14ac:dyDescent="0.3">
      <c r="A13" s="6" t="s">
        <v>26</v>
      </c>
      <c r="B13" s="6" t="s">
        <v>27</v>
      </c>
      <c r="C13" s="7">
        <v>11112699</v>
      </c>
      <c r="D13" s="7">
        <v>1316999013</v>
      </c>
      <c r="E13" s="3">
        <f t="shared" si="0"/>
        <v>118.51297448081695</v>
      </c>
    </row>
    <row r="14" spans="1:5" ht="14.4" x14ac:dyDescent="0.3">
      <c r="A14" s="6" t="s">
        <v>28</v>
      </c>
      <c r="B14" s="6" t="s">
        <v>29</v>
      </c>
      <c r="C14" s="7">
        <v>8513478</v>
      </c>
      <c r="D14" s="7">
        <v>1081583007</v>
      </c>
      <c r="E14" s="3">
        <f t="shared" si="0"/>
        <v>127.04361331526316</v>
      </c>
    </row>
    <row r="15" spans="1:5" ht="14.4" x14ac:dyDescent="0.3">
      <c r="A15" s="6" t="s">
        <v>30</v>
      </c>
      <c r="B15" s="6" t="s">
        <v>31</v>
      </c>
      <c r="C15" s="7">
        <v>5834684</v>
      </c>
      <c r="D15" s="7">
        <v>952043695</v>
      </c>
      <c r="E15" s="3">
        <f t="shared" si="0"/>
        <v>163.16970979062447</v>
      </c>
    </row>
    <row r="16" spans="1:5" ht="14.4" x14ac:dyDescent="0.3">
      <c r="A16" s="6" t="s">
        <v>32</v>
      </c>
      <c r="B16" s="6" t="s">
        <v>33</v>
      </c>
      <c r="C16" s="7">
        <v>2369057</v>
      </c>
      <c r="D16" s="7">
        <v>908294520</v>
      </c>
      <c r="E16" s="3">
        <f t="shared" si="0"/>
        <v>383.39918372584532</v>
      </c>
    </row>
    <row r="17" spans="1:5" ht="14.4" x14ac:dyDescent="0.3">
      <c r="A17" s="6" t="s">
        <v>34</v>
      </c>
      <c r="B17" s="6" t="s">
        <v>35</v>
      </c>
      <c r="C17" s="7">
        <v>4278</v>
      </c>
      <c r="D17" s="7">
        <v>875539422</v>
      </c>
      <c r="E17" s="3">
        <f t="shared" si="0"/>
        <v>204660.92145862553</v>
      </c>
    </row>
    <row r="18" spans="1:5" ht="14.4" x14ac:dyDescent="0.3">
      <c r="A18" s="6" t="s">
        <v>36</v>
      </c>
      <c r="B18" s="6" t="s">
        <v>37</v>
      </c>
      <c r="C18" s="7">
        <v>5201860</v>
      </c>
      <c r="D18" s="7">
        <v>667107802</v>
      </c>
      <c r="E18" s="3">
        <f t="shared" si="0"/>
        <v>128.24408999857744</v>
      </c>
    </row>
    <row r="19" spans="1:5" ht="14.4" x14ac:dyDescent="0.3">
      <c r="A19" s="6" t="s">
        <v>38</v>
      </c>
      <c r="B19" s="6" t="s">
        <v>39</v>
      </c>
      <c r="C19" s="7">
        <v>2377552</v>
      </c>
      <c r="D19" s="7">
        <v>629660887</v>
      </c>
      <c r="E19" s="3">
        <f t="shared" si="0"/>
        <v>264.83580043675175</v>
      </c>
    </row>
    <row r="20" spans="1:5" ht="14.4" x14ac:dyDescent="0.3">
      <c r="A20" s="6" t="s">
        <v>40</v>
      </c>
      <c r="B20" s="6" t="s">
        <v>41</v>
      </c>
      <c r="C20" s="7">
        <v>38895</v>
      </c>
      <c r="D20" s="7">
        <v>393880996</v>
      </c>
      <c r="E20" s="3">
        <f t="shared" si="0"/>
        <v>10126.777117881476</v>
      </c>
    </row>
    <row r="21" spans="1:5" ht="14.4" x14ac:dyDescent="0.3">
      <c r="A21" s="6" t="s">
        <v>42</v>
      </c>
      <c r="B21" s="6" t="s">
        <v>43</v>
      </c>
      <c r="C21" s="7">
        <v>3728003</v>
      </c>
      <c r="D21" s="7">
        <v>352666180</v>
      </c>
      <c r="E21" s="3">
        <f t="shared" si="0"/>
        <v>94.59922108431779</v>
      </c>
    </row>
    <row r="22" spans="1:5" ht="14.4" x14ac:dyDescent="0.3">
      <c r="A22" s="6" t="s">
        <v>44</v>
      </c>
      <c r="B22" s="6" t="s">
        <v>45</v>
      </c>
      <c r="C22" s="7">
        <v>36473</v>
      </c>
      <c r="D22" s="7">
        <v>345433800</v>
      </c>
      <c r="E22" s="3">
        <f t="shared" si="0"/>
        <v>9470.9456310147234</v>
      </c>
    </row>
    <row r="23" spans="1:5" ht="14.4" x14ac:dyDescent="0.3">
      <c r="A23" s="6" t="s">
        <v>46</v>
      </c>
      <c r="B23" s="6" t="s">
        <v>47</v>
      </c>
      <c r="C23" s="7">
        <v>11703042</v>
      </c>
      <c r="D23" s="7">
        <v>321424053</v>
      </c>
      <c r="E23" s="3">
        <f t="shared" si="0"/>
        <v>27.465000381951974</v>
      </c>
    </row>
    <row r="24" spans="1:5" ht="14.4" x14ac:dyDescent="0.3">
      <c r="A24" s="6" t="s">
        <v>48</v>
      </c>
      <c r="B24" s="6" t="s">
        <v>49</v>
      </c>
      <c r="C24" s="7">
        <v>1283061</v>
      </c>
      <c r="D24" s="7">
        <v>232541211</v>
      </c>
      <c r="E24" s="3">
        <f t="shared" si="0"/>
        <v>181.23940405015819</v>
      </c>
    </row>
    <row r="25" spans="1:5" ht="14.4" x14ac:dyDescent="0.3">
      <c r="A25" s="6" t="s">
        <v>50</v>
      </c>
      <c r="B25" s="6" t="s">
        <v>50</v>
      </c>
      <c r="C25" s="7">
        <v>1353183</v>
      </c>
      <c r="D25" s="7">
        <v>197607688</v>
      </c>
      <c r="E25" s="3">
        <f t="shared" si="0"/>
        <v>146.03175475896461</v>
      </c>
    </row>
    <row r="26" spans="1:5" ht="14.4" x14ac:dyDescent="0.3">
      <c r="A26" s="6" t="s">
        <v>51</v>
      </c>
      <c r="B26" s="6" t="s">
        <v>52</v>
      </c>
      <c r="C26" s="7">
        <v>5498</v>
      </c>
      <c r="D26" s="7">
        <v>151451664</v>
      </c>
      <c r="E26" s="3">
        <f t="shared" si="0"/>
        <v>27546.683157511823</v>
      </c>
    </row>
    <row r="27" spans="1:5" ht="14.4" x14ac:dyDescent="0.3">
      <c r="A27" s="6" t="s">
        <v>53</v>
      </c>
      <c r="B27" s="6" t="s">
        <v>54</v>
      </c>
      <c r="C27" s="7">
        <v>5238</v>
      </c>
      <c r="D27" s="7">
        <v>136776220</v>
      </c>
      <c r="E27" s="3">
        <f t="shared" si="0"/>
        <v>26112.298587247042</v>
      </c>
    </row>
    <row r="28" spans="1:5" ht="14.4" x14ac:dyDescent="0.3">
      <c r="A28" s="6" t="s">
        <v>55</v>
      </c>
      <c r="B28" s="6" t="s">
        <v>56</v>
      </c>
      <c r="C28" s="7">
        <v>700727</v>
      </c>
      <c r="D28" s="7">
        <v>116192173</v>
      </c>
      <c r="E28" s="3">
        <f t="shared" si="0"/>
        <v>165.81660618186541</v>
      </c>
    </row>
    <row r="29" spans="1:5" ht="14.4" x14ac:dyDescent="0.3">
      <c r="A29" s="6" t="s">
        <v>57</v>
      </c>
      <c r="B29" s="6" t="s">
        <v>58</v>
      </c>
      <c r="C29" s="7">
        <v>74483</v>
      </c>
      <c r="D29" s="7">
        <v>11488695</v>
      </c>
      <c r="E29" s="3">
        <f t="shared" si="0"/>
        <v>154.24586818468643</v>
      </c>
    </row>
    <row r="30" spans="1:5" ht="14.4" x14ac:dyDescent="0.3">
      <c r="A30" s="6" t="s">
        <v>59</v>
      </c>
      <c r="B30" s="6" t="s">
        <v>60</v>
      </c>
      <c r="C30" s="7">
        <v>150066</v>
      </c>
      <c r="D30" s="7">
        <v>8577105</v>
      </c>
      <c r="E30" s="3">
        <f t="shared" si="0"/>
        <v>57.15555155731478</v>
      </c>
    </row>
    <row r="31" spans="1:5" ht="14.4" x14ac:dyDescent="0.3">
      <c r="A31" s="6" t="s">
        <v>61</v>
      </c>
      <c r="B31" s="6" t="s">
        <v>62</v>
      </c>
      <c r="C31" s="7">
        <v>283</v>
      </c>
      <c r="D31" s="7">
        <v>1828293</v>
      </c>
      <c r="E31" s="3">
        <f t="shared" si="0"/>
        <v>6460.3992932862193</v>
      </c>
    </row>
    <row r="32" spans="1:5" ht="14.4" x14ac:dyDescent="0.3">
      <c r="A32" s="6" t="s">
        <v>63</v>
      </c>
      <c r="B32" s="6" t="s">
        <v>64</v>
      </c>
      <c r="C32" s="7">
        <v>1104</v>
      </c>
      <c r="D32" s="7">
        <v>162026</v>
      </c>
      <c r="E32" s="3">
        <f t="shared" si="0"/>
        <v>146.76268115942028</v>
      </c>
    </row>
    <row r="33" spans="1:5" ht="14.4" x14ac:dyDescent="0.3">
      <c r="A33" s="6" t="s">
        <v>65</v>
      </c>
      <c r="B33" s="6" t="s">
        <v>66</v>
      </c>
      <c r="C33" s="7">
        <v>293</v>
      </c>
      <c r="D33" s="7">
        <v>35503</v>
      </c>
      <c r="E33" s="3">
        <f t="shared" si="0"/>
        <v>121.17064846416382</v>
      </c>
    </row>
    <row r="34" spans="1:5" ht="14.4" x14ac:dyDescent="0.3">
      <c r="A34" s="4" t="s">
        <v>68</v>
      </c>
      <c r="C34" s="1">
        <f>SUM(C2:C33)</f>
        <v>358222117</v>
      </c>
      <c r="D34" s="1">
        <f>SUM(D2:D33)</f>
        <v>41387401722</v>
      </c>
      <c r="E34" s="5">
        <f t="shared" si="0"/>
        <v>115.53558464956534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2023-01-27T17:58:45Z</dcterms:created>
  <dcterms:modified xsi:type="dcterms:W3CDTF">2023-01-27T18:02:55Z</dcterms:modified>
  <cp:category/>
  <cp:contentStatus/>
</cp:coreProperties>
</file>