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8152_corp_root_nasd_com/Documents/Documents/Data Out/DDWA/OTC/ATS Quarterly Stats/Q4 2022/"/>
    </mc:Choice>
  </mc:AlternateContent>
  <xr:revisionPtr revIDLastSave="14" documentId="8_{AFEAB3EE-3C31-4F61-BB2F-AEB9D01CC473}" xr6:coauthVersionLast="47" xr6:coauthVersionMax="47" xr10:uidLastSave="{8C5962F1-7AF9-417B-A398-C8765F160504}"/>
  <bookViews>
    <workbookView xWindow="28680" yWindow="255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2" i="1"/>
  <c r="D12" i="1"/>
  <c r="C12" i="1"/>
</calcChain>
</file>

<file path=xl/sharedStrings.xml><?xml version="1.0" encoding="utf-8"?>
<sst xmlns="http://schemas.openxmlformats.org/spreadsheetml/2006/main" count="26" uniqueCount="26">
  <si>
    <t>ATS Name</t>
  </si>
  <si>
    <t>MPID</t>
  </si>
  <si>
    <t>Total Trades</t>
  </si>
  <si>
    <t>Total Shares</t>
  </si>
  <si>
    <t>OTC LINK ECN ATS</t>
  </si>
  <si>
    <t>OTCX</t>
  </si>
  <si>
    <t>OTC LINK NQB IDQS</t>
  </si>
  <si>
    <t>OTCN</t>
  </si>
  <si>
    <t>GLOBAL OTC</t>
  </si>
  <si>
    <t>ARCA</t>
  </si>
  <si>
    <t>TZERO ATS, LLC</t>
  </si>
  <si>
    <t>PROS</t>
  </si>
  <si>
    <t>NORTH CAPITAL PRIVATE SECURITIES CORPORATION</t>
  </si>
  <si>
    <t>PPEX</t>
  </si>
  <si>
    <t>VARIABLE INVESTMENT ADVISORS, INC.</t>
  </si>
  <si>
    <t>VIAT</t>
  </si>
  <si>
    <t>REALTO SECURITIES, LLC</t>
  </si>
  <si>
    <t>ALTS</t>
  </si>
  <si>
    <t>SECURITIZE MARKETS ATS</t>
  </si>
  <si>
    <t>SMKT</t>
  </si>
  <si>
    <t>FNC AG STOCK, LLC</t>
  </si>
  <si>
    <t>FNCA</t>
  </si>
  <si>
    <t>LEX</t>
  </si>
  <si>
    <t>LEXA</t>
  </si>
  <si>
    <t>Average Trade Size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</si>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</sst>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2" fillId="0" borderId="0" xfId="0" applyFont="1"/>
    <xf numFmtId="164" fontId="3" fillId="0" borderId="0" xfId="4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45.6640625" customWidth="1"/>
    <col min="2" max="2" width="5.6640625" customWidth="1"/>
    <col min="3" max="3" width="13.6640625" customWidth="1"/>
    <col min="4" max="4" width="14.6640625" customWidth="1"/>
    <col min="5" max="5" width="17.33203125" customWidth="1"/>
  </cols>
  <sheetData>
    <row r="1" spans="1:6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24</v>
      </c>
    </row>
    <row r="2" spans="1:6" ht="14.4" x14ac:dyDescent="0.3">
      <c r="A2" s="2" t="s">
        <v>4</v>
      </c>
      <c r="B2" s="2" t="s">
        <v>5</v>
      </c>
      <c r="C2" s="3">
        <v>989946</v>
      </c>
      <c r="D2" s="3">
        <v>9225377973</v>
      </c>
      <c r="E2" s="7">
        <f t="shared" ref="E2:E12" si="0">D2/C2</f>
        <v>9319.0719221048421</v>
      </c>
      <c r="F2" s="4"/>
    </row>
    <row r="3" spans="1:6" ht="14.4" x14ac:dyDescent="0.3">
      <c r="A3" s="2" t="s">
        <v>6</v>
      </c>
      <c r="B3" s="2" t="s">
        <v>7</v>
      </c>
      <c r="C3" s="3">
        <v>728035</v>
      </c>
      <c r="D3" s="3">
        <v>9084344859</v>
      </c>
      <c r="E3" s="7">
        <f t="shared" si="0"/>
        <v>12477.895786603665</v>
      </c>
      <c r="F3" s="4"/>
    </row>
    <row r="4" spans="1:6" ht="14.4" x14ac:dyDescent="0.3">
      <c r="A4" s="2" t="s">
        <v>8</v>
      </c>
      <c r="B4" s="2" t="s">
        <v>9</v>
      </c>
      <c r="C4" s="3">
        <v>1789534</v>
      </c>
      <c r="D4" s="3">
        <v>684012393</v>
      </c>
      <c r="E4" s="7">
        <f t="shared" si="0"/>
        <v>382.22933624060789</v>
      </c>
      <c r="F4" s="4"/>
    </row>
    <row r="5" spans="1:6" ht="14.4" x14ac:dyDescent="0.3">
      <c r="A5" s="2" t="s">
        <v>10</v>
      </c>
      <c r="B5" s="2" t="s">
        <v>11</v>
      </c>
      <c r="C5" s="3">
        <v>5648</v>
      </c>
      <c r="D5" s="3">
        <v>1489086</v>
      </c>
      <c r="E5" s="7">
        <f t="shared" si="0"/>
        <v>263.64837110481585</v>
      </c>
      <c r="F5" s="4"/>
    </row>
    <row r="6" spans="1:6" ht="14.4" x14ac:dyDescent="0.3">
      <c r="A6" s="2" t="s">
        <v>12</v>
      </c>
      <c r="B6" s="2" t="s">
        <v>13</v>
      </c>
      <c r="C6" s="3">
        <v>59637</v>
      </c>
      <c r="D6" s="3">
        <v>332135</v>
      </c>
      <c r="E6" s="7">
        <f t="shared" si="0"/>
        <v>5.5692774619783023</v>
      </c>
      <c r="F6" s="4"/>
    </row>
    <row r="7" spans="1:6" ht="14.4" x14ac:dyDescent="0.3">
      <c r="A7" s="2" t="s">
        <v>14</v>
      </c>
      <c r="B7" s="2" t="s">
        <v>15</v>
      </c>
      <c r="C7" s="3">
        <v>43</v>
      </c>
      <c r="D7" s="3">
        <v>276030</v>
      </c>
      <c r="E7" s="7">
        <f t="shared" si="0"/>
        <v>6419.3023255813951</v>
      </c>
      <c r="F7" s="4"/>
    </row>
    <row r="8" spans="1:6" ht="14.4" x14ac:dyDescent="0.3">
      <c r="A8" s="2" t="s">
        <v>16</v>
      </c>
      <c r="B8" s="2" t="s">
        <v>17</v>
      </c>
      <c r="C8" s="3">
        <v>38</v>
      </c>
      <c r="D8" s="3">
        <v>170091</v>
      </c>
      <c r="E8" s="7">
        <f t="shared" si="0"/>
        <v>4476.0789473684208</v>
      </c>
      <c r="F8" s="4"/>
    </row>
    <row r="9" spans="1:6" ht="14.4" x14ac:dyDescent="0.3">
      <c r="A9" s="2" t="s">
        <v>18</v>
      </c>
      <c r="B9" s="2" t="s">
        <v>19</v>
      </c>
      <c r="C9" s="3">
        <v>390</v>
      </c>
      <c r="D9" s="3">
        <v>109296</v>
      </c>
      <c r="E9" s="7">
        <f t="shared" si="0"/>
        <v>280.24615384615385</v>
      </c>
      <c r="F9" s="4"/>
    </row>
    <row r="10" spans="1:6" ht="14.4" x14ac:dyDescent="0.3">
      <c r="A10" s="2" t="s">
        <v>20</v>
      </c>
      <c r="B10" s="2" t="s">
        <v>21</v>
      </c>
      <c r="C10" s="3">
        <v>31</v>
      </c>
      <c r="D10" s="3">
        <v>97495</v>
      </c>
      <c r="E10" s="7">
        <f t="shared" si="0"/>
        <v>3145</v>
      </c>
      <c r="F10" s="4"/>
    </row>
    <row r="11" spans="1:6" ht="14.4" x14ac:dyDescent="0.3">
      <c r="A11" s="2" t="s">
        <v>22</v>
      </c>
      <c r="B11" s="2" t="s">
        <v>23</v>
      </c>
      <c r="C11" s="3">
        <v>72</v>
      </c>
      <c r="D11" s="3">
        <v>154</v>
      </c>
      <c r="E11" s="7">
        <f t="shared" si="0"/>
        <v>2.1388888888888888</v>
      </c>
      <c r="F11" s="4"/>
    </row>
    <row r="12" spans="1:6" ht="14.4" x14ac:dyDescent="0.3">
      <c r="A12" s="6" t="s">
        <v>25</v>
      </c>
      <c r="B12" s="2"/>
      <c r="C12" s="3">
        <f>SUM(C2:C11)</f>
        <v>3573374</v>
      </c>
      <c r="D12" s="3">
        <f>SUM(D2:D11)</f>
        <v>18996209512</v>
      </c>
      <c r="E12" s="7">
        <f t="shared" si="0"/>
        <v>5316.0429084668995</v>
      </c>
      <c r="F12" s="4"/>
    </row>
    <row r="13" spans="1:6" ht="14.4" x14ac:dyDescent="0.3">
      <c r="A13" s="4"/>
      <c r="B13" s="4"/>
      <c r="C13" s="5"/>
      <c r="D13" s="5"/>
      <c r="E13" s="4"/>
      <c r="F13" s="4"/>
    </row>
    <row r="14" spans="1:6" ht="14.4" x14ac:dyDescent="0.3">
      <c r="A14" s="4"/>
      <c r="B14" s="4"/>
      <c r="C14" s="4"/>
      <c r="D14" s="4"/>
      <c r="E14" s="4"/>
      <c r="F14" s="4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2023-01-27T18:09:11Z</dcterms:created>
  <dcterms:modified xsi:type="dcterms:W3CDTF">2023-01-27T18:11:27Z</dcterms:modified>
  <cp:category/>
  <cp:contentStatus/>
</cp:coreProperties>
</file>