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36" documentId="8_{580FF769-CD8F-465E-A044-EC111259B222}" xr6:coauthVersionLast="47" xr6:coauthVersionMax="47" xr10:uidLastSave="{1F7ACF72-7527-4E53-BF10-040981F4627F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33" i="1"/>
  <c r="E32" i="1" l="1"/>
  <c r="E33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<sst xmlns="http://schemas.openxmlformats.org/spreadsheetml/2006/main" count="68" uniqueCount="66">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</sst>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F40" sqref="F40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43</v>
      </c>
      <c r="B1" s="1" t="s">
        <v>0</v>
      </c>
      <c r="C1" s="1" t="s">
        <v>44</v>
      </c>
      <c r="D1" s="1" t="s">
        <v>45</v>
      </c>
      <c r="E1" s="1" t="s">
        <v>42</v>
      </c>
    </row>
    <row r="2" spans="1:5" x14ac:dyDescent="0.25">
      <c r="A2" s="6" t="s">
        <v>37</v>
      </c>
      <c r="B2" s="6" t="s">
        <v>38</v>
      </c>
      <c r="C2" s="7">
        <v>52013911</v>
      </c>
      <c r="D2" s="7">
        <v>5789325514</v>
      </c>
      <c r="E2" s="5">
        <f t="shared" ref="E2:E32" si="0">D2/C2</f>
        <v>111.30340715967311</v>
      </c>
    </row>
    <row r="3" spans="1:5" x14ac:dyDescent="0.25">
      <c r="A3" s="6" t="s">
        <v>33</v>
      </c>
      <c r="B3" s="6" t="s">
        <v>34</v>
      </c>
      <c r="C3" s="7">
        <v>43179424</v>
      </c>
      <c r="D3" s="7">
        <v>4594091252</v>
      </c>
      <c r="E3" s="5">
        <f t="shared" si="0"/>
        <v>106.395380633146</v>
      </c>
    </row>
    <row r="4" spans="1:5" x14ac:dyDescent="0.25">
      <c r="A4" s="6" t="s">
        <v>50</v>
      </c>
      <c r="B4" s="6" t="s">
        <v>14</v>
      </c>
      <c r="C4" s="7">
        <v>32137167</v>
      </c>
      <c r="D4" s="7">
        <v>3300445928</v>
      </c>
      <c r="E4" s="5">
        <f t="shared" si="0"/>
        <v>102.69872039436457</v>
      </c>
    </row>
    <row r="5" spans="1:5" x14ac:dyDescent="0.25">
      <c r="A5" s="6" t="s">
        <v>5</v>
      </c>
      <c r="B5" s="6" t="s">
        <v>6</v>
      </c>
      <c r="C5" s="7">
        <v>20573803</v>
      </c>
      <c r="D5" s="7">
        <v>3267039190</v>
      </c>
      <c r="E5" s="5">
        <f t="shared" si="0"/>
        <v>158.79607625289307</v>
      </c>
    </row>
    <row r="6" spans="1:5" x14ac:dyDescent="0.25">
      <c r="A6" s="6" t="s">
        <v>17</v>
      </c>
      <c r="B6" s="6" t="s">
        <v>18</v>
      </c>
      <c r="C6" s="7">
        <v>26267626</v>
      </c>
      <c r="D6" s="7">
        <v>2900427475</v>
      </c>
      <c r="E6" s="5">
        <f t="shared" si="0"/>
        <v>110.41833300809141</v>
      </c>
    </row>
    <row r="7" spans="1:5" x14ac:dyDescent="0.25">
      <c r="A7" s="6" t="s">
        <v>26</v>
      </c>
      <c r="B7" s="6" t="s">
        <v>27</v>
      </c>
      <c r="C7" s="7">
        <v>12636290</v>
      </c>
      <c r="D7" s="7">
        <v>2779281030</v>
      </c>
      <c r="E7" s="5">
        <f t="shared" si="0"/>
        <v>219.944384783825</v>
      </c>
    </row>
    <row r="8" spans="1:5" x14ac:dyDescent="0.25">
      <c r="A8" s="6" t="s">
        <v>19</v>
      </c>
      <c r="B8" s="6" t="s">
        <v>20</v>
      </c>
      <c r="C8" s="7">
        <v>15973323</v>
      </c>
      <c r="D8" s="7">
        <v>2335562811</v>
      </c>
      <c r="E8" s="5">
        <f t="shared" si="0"/>
        <v>146.21646422600983</v>
      </c>
    </row>
    <row r="9" spans="1:5" x14ac:dyDescent="0.25">
      <c r="A9" s="6" t="s">
        <v>47</v>
      </c>
      <c r="B9" s="6" t="s">
        <v>9</v>
      </c>
      <c r="C9" s="7">
        <v>5905649</v>
      </c>
      <c r="D9" s="7">
        <v>1869856969</v>
      </c>
      <c r="E9" s="5">
        <f t="shared" si="0"/>
        <v>316.62175808281188</v>
      </c>
    </row>
    <row r="10" spans="1:5" x14ac:dyDescent="0.25">
      <c r="A10" s="6" t="s">
        <v>40</v>
      </c>
      <c r="B10" s="6" t="s">
        <v>39</v>
      </c>
      <c r="C10" s="7">
        <v>8941935</v>
      </c>
      <c r="D10" s="7">
        <v>1581313196</v>
      </c>
      <c r="E10" s="5">
        <f t="shared" si="0"/>
        <v>176.84239440344848</v>
      </c>
    </row>
    <row r="11" spans="1:5" x14ac:dyDescent="0.25">
      <c r="A11" s="6" t="s">
        <v>35</v>
      </c>
      <c r="B11" s="6" t="s">
        <v>36</v>
      </c>
      <c r="C11" s="7">
        <v>10777901</v>
      </c>
      <c r="D11" s="7">
        <v>1559671434</v>
      </c>
      <c r="E11" s="5">
        <f t="shared" si="0"/>
        <v>144.71012806668014</v>
      </c>
    </row>
    <row r="12" spans="1:5" x14ac:dyDescent="0.25">
      <c r="A12" s="6" t="s">
        <v>48</v>
      </c>
      <c r="B12" s="6" t="s">
        <v>2</v>
      </c>
      <c r="C12" s="7">
        <v>1692060</v>
      </c>
      <c r="D12" s="7">
        <v>1377207122</v>
      </c>
      <c r="E12" s="5">
        <f t="shared" si="0"/>
        <v>813.92333723390425</v>
      </c>
    </row>
    <row r="13" spans="1:5" x14ac:dyDescent="0.25">
      <c r="A13" s="6" t="s">
        <v>30</v>
      </c>
      <c r="B13" s="6" t="s">
        <v>31</v>
      </c>
      <c r="C13" s="7">
        <v>5629496</v>
      </c>
      <c r="D13" s="7">
        <v>1136863970</v>
      </c>
      <c r="E13" s="5">
        <f t="shared" si="0"/>
        <v>201.9477356409881</v>
      </c>
    </row>
    <row r="14" spans="1:5" x14ac:dyDescent="0.25">
      <c r="A14" s="6" t="s">
        <v>10</v>
      </c>
      <c r="B14" s="6" t="s">
        <v>11</v>
      </c>
      <c r="C14" s="7">
        <v>4670262</v>
      </c>
      <c r="D14" s="7">
        <v>796250356</v>
      </c>
      <c r="E14" s="5">
        <f t="shared" si="0"/>
        <v>170.49372305022717</v>
      </c>
    </row>
    <row r="15" spans="1:5" x14ac:dyDescent="0.25">
      <c r="A15" s="6" t="s">
        <v>53</v>
      </c>
      <c r="B15" s="6" t="s">
        <v>32</v>
      </c>
      <c r="C15" s="7">
        <v>2021133</v>
      </c>
      <c r="D15" s="7">
        <v>727752393</v>
      </c>
      <c r="E15" s="5">
        <f t="shared" si="0"/>
        <v>360.07150098484362</v>
      </c>
    </row>
    <row r="16" spans="1:5" x14ac:dyDescent="0.25">
      <c r="A16" s="6" t="s">
        <v>7</v>
      </c>
      <c r="B16" s="6" t="s">
        <v>8</v>
      </c>
      <c r="C16" s="7">
        <v>1414333</v>
      </c>
      <c r="D16" s="7">
        <v>632562325</v>
      </c>
      <c r="E16" s="5">
        <f t="shared" si="0"/>
        <v>447.2513368492427</v>
      </c>
    </row>
    <row r="17" spans="1:5" x14ac:dyDescent="0.25">
      <c r="A17" s="6" t="s">
        <v>28</v>
      </c>
      <c r="B17" s="6" t="s">
        <v>29</v>
      </c>
      <c r="C17" s="7">
        <v>4079751</v>
      </c>
      <c r="D17" s="7">
        <v>527777823</v>
      </c>
      <c r="E17" s="5">
        <f t="shared" si="0"/>
        <v>129.3652046411656</v>
      </c>
    </row>
    <row r="18" spans="1:5" x14ac:dyDescent="0.25">
      <c r="A18" s="6" t="s">
        <v>15</v>
      </c>
      <c r="B18" s="6" t="s">
        <v>16</v>
      </c>
      <c r="C18" s="7">
        <v>8464629</v>
      </c>
      <c r="D18" s="7">
        <v>498599394</v>
      </c>
      <c r="E18" s="5">
        <f t="shared" si="0"/>
        <v>58.903868557027131</v>
      </c>
    </row>
    <row r="19" spans="1:5" x14ac:dyDescent="0.25">
      <c r="A19" s="6" t="s">
        <v>12</v>
      </c>
      <c r="B19" s="6" t="s">
        <v>13</v>
      </c>
      <c r="C19" s="7">
        <v>40569</v>
      </c>
      <c r="D19" s="7">
        <v>462830150</v>
      </c>
      <c r="E19" s="5">
        <f t="shared" si="0"/>
        <v>11408.46828859474</v>
      </c>
    </row>
    <row r="20" spans="1:5" x14ac:dyDescent="0.25">
      <c r="A20" s="6" t="s">
        <v>23</v>
      </c>
      <c r="B20" s="6" t="s">
        <v>22</v>
      </c>
      <c r="C20" s="7">
        <v>45397</v>
      </c>
      <c r="D20" s="7">
        <v>414100700</v>
      </c>
      <c r="E20" s="5">
        <f t="shared" si="0"/>
        <v>9121.7635526576651</v>
      </c>
    </row>
    <row r="21" spans="1:5" x14ac:dyDescent="0.25">
      <c r="A21" s="6" t="s">
        <v>58</v>
      </c>
      <c r="B21" s="6" t="s">
        <v>59</v>
      </c>
      <c r="C21" s="7">
        <v>3047069</v>
      </c>
      <c r="D21" s="7">
        <v>373743759</v>
      </c>
      <c r="E21" s="5">
        <f t="shared" si="0"/>
        <v>122.65680855930732</v>
      </c>
    </row>
    <row r="22" spans="1:5" x14ac:dyDescent="0.25">
      <c r="A22" s="6" t="s">
        <v>4</v>
      </c>
      <c r="B22" s="6" t="s">
        <v>4</v>
      </c>
      <c r="C22" s="7">
        <v>1376371</v>
      </c>
      <c r="D22" s="7">
        <v>302728454</v>
      </c>
      <c r="E22" s="5">
        <f t="shared" si="0"/>
        <v>219.94684136762544</v>
      </c>
    </row>
    <row r="23" spans="1:5" x14ac:dyDescent="0.25">
      <c r="A23" s="6" t="s">
        <v>49</v>
      </c>
      <c r="B23" s="6" t="s">
        <v>3</v>
      </c>
      <c r="C23" s="7">
        <v>1653616</v>
      </c>
      <c r="D23" s="7">
        <v>299457336</v>
      </c>
      <c r="E23" s="5">
        <f t="shared" si="0"/>
        <v>181.09242774622405</v>
      </c>
    </row>
    <row r="24" spans="1:5" x14ac:dyDescent="0.25">
      <c r="A24" s="6" t="s">
        <v>24</v>
      </c>
      <c r="B24" s="6" t="s">
        <v>21</v>
      </c>
      <c r="C24" s="7">
        <v>5674</v>
      </c>
      <c r="D24" s="7">
        <v>185727700</v>
      </c>
      <c r="E24" s="5">
        <f t="shared" si="0"/>
        <v>32733.115967571379</v>
      </c>
    </row>
    <row r="25" spans="1:5" x14ac:dyDescent="0.25">
      <c r="A25" s="6" t="s">
        <v>51</v>
      </c>
      <c r="B25" s="6" t="s">
        <v>25</v>
      </c>
      <c r="C25" s="7">
        <v>2436</v>
      </c>
      <c r="D25" s="7">
        <v>75008266</v>
      </c>
      <c r="E25" s="5">
        <f t="shared" si="0"/>
        <v>30791.570607553367</v>
      </c>
    </row>
    <row r="26" spans="1:5" x14ac:dyDescent="0.25">
      <c r="A26" s="6" t="s">
        <v>60</v>
      </c>
      <c r="B26" s="6" t="s">
        <v>61</v>
      </c>
      <c r="C26" s="7">
        <v>1698176</v>
      </c>
      <c r="D26" s="7">
        <v>42881634</v>
      </c>
      <c r="E26" s="5">
        <f t="shared" si="0"/>
        <v>25.251584052536369</v>
      </c>
    </row>
    <row r="27" spans="1:5" x14ac:dyDescent="0.25">
      <c r="A27" s="6" t="s">
        <v>1</v>
      </c>
      <c r="B27" s="6" t="s">
        <v>1</v>
      </c>
      <c r="C27" s="7">
        <v>888</v>
      </c>
      <c r="D27" s="7">
        <v>8115500</v>
      </c>
      <c r="E27" s="5">
        <f t="shared" si="0"/>
        <v>9139.0765765765773</v>
      </c>
    </row>
    <row r="28" spans="1:5" x14ac:dyDescent="0.25">
      <c r="A28" s="6" t="s">
        <v>62</v>
      </c>
      <c r="B28" s="6" t="s">
        <v>63</v>
      </c>
      <c r="C28" s="7">
        <v>134957</v>
      </c>
      <c r="D28" s="7">
        <v>7712386</v>
      </c>
      <c r="E28" s="5">
        <f t="shared" si="0"/>
        <v>57.146987559000273</v>
      </c>
    </row>
    <row r="29" spans="1:5" x14ac:dyDescent="0.25">
      <c r="A29" s="6" t="s">
        <v>64</v>
      </c>
      <c r="B29" s="6" t="s">
        <v>65</v>
      </c>
      <c r="C29" s="7">
        <v>18079</v>
      </c>
      <c r="D29" s="7">
        <v>4369185</v>
      </c>
      <c r="E29" s="5">
        <f t="shared" si="0"/>
        <v>241.6718291940926</v>
      </c>
    </row>
    <row r="30" spans="1:5" x14ac:dyDescent="0.25">
      <c r="A30" s="6" t="s">
        <v>56</v>
      </c>
      <c r="B30" s="6" t="s">
        <v>57</v>
      </c>
      <c r="C30" s="7">
        <v>51</v>
      </c>
      <c r="D30" s="7">
        <v>673000</v>
      </c>
      <c r="E30" s="5">
        <f t="shared" si="0"/>
        <v>13196.078431372549</v>
      </c>
    </row>
    <row r="31" spans="1:5" x14ac:dyDescent="0.25">
      <c r="A31" s="6" t="s">
        <v>41</v>
      </c>
      <c r="B31" s="6" t="s">
        <v>52</v>
      </c>
      <c r="C31" s="7">
        <v>64</v>
      </c>
      <c r="D31" s="7">
        <v>504919</v>
      </c>
      <c r="E31" s="5">
        <f t="shared" si="0"/>
        <v>7889.359375</v>
      </c>
    </row>
    <row r="32" spans="1:5" x14ac:dyDescent="0.25">
      <c r="A32" s="6" t="s">
        <v>54</v>
      </c>
      <c r="B32" s="6" t="s">
        <v>55</v>
      </c>
      <c r="C32" s="7">
        <v>764</v>
      </c>
      <c r="D32" s="7">
        <v>98977</v>
      </c>
      <c r="E32" s="5">
        <f t="shared" si="0"/>
        <v>129.55104712041884</v>
      </c>
    </row>
    <row r="33" spans="1:5" x14ac:dyDescent="0.25">
      <c r="A33" s="3" t="s">
        <v>46</v>
      </c>
      <c r="C33" s="5">
        <f>SUM(C2:C32)</f>
        <v>264402804</v>
      </c>
      <c r="D33" s="5">
        <f>SUM(D2:D32)</f>
        <v>37851980148</v>
      </c>
      <c r="E33" s="4">
        <f>D33/C33</f>
        <v>143.16028262695733</v>
      </c>
    </row>
  </sheetData>
  <sortState xmlns:xlrd2="http://schemas.microsoft.com/office/spreadsheetml/2017/richdata2" ref="A2:E42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2022-07-28T19:32:19Z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