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finra-my.sharepoint.com/personal/k29507_corp_root_nasd_com/Documents/Desktop/Industry Snapshot 2022/Representatives/"/>
    </mc:Choice>
  </mc:AlternateContent>
  <xr:revisionPtr revIDLastSave="0" documentId="8_{F1B06D1D-9E70-48B1-B11B-AFB248CDB007}" xr6:coauthVersionLast="47" xr6:coauthVersionMax="47" xr10:uidLastSave="{00000000-0000-0000-0000-000000000000}"/>
  <bookViews>
    <workbookView xWindow="-110" yWindow="-110" windowWidth="19420" windowHeight="10420" xr2:uid="{A5A80F72-7A6F-49DF-97E7-26BAE8D47D10}"/>
  </bookViews>
  <sheets>
    <sheet name="Data_Fig1.2" sheetId="1" r:id="rId1"/>
  </sheets>
  <definedNames>
    <definedName name="_xlnm._FilterDatabase" localSheetId="0" hidden="1">Data_Fig1.2!$B$20:$B$24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1" l="1"/>
  <c r="P10" i="1" s="1"/>
  <c r="C10" i="1"/>
  <c r="D10" i="1" s="1"/>
  <c r="O9" i="1"/>
  <c r="P9" i="1" s="1"/>
  <c r="L9" i="1"/>
  <c r="I9" i="1"/>
  <c r="J9" i="1" s="1"/>
  <c r="F9" i="1"/>
  <c r="C9" i="1"/>
  <c r="D9" i="1" s="1"/>
  <c r="O8" i="1"/>
  <c r="P8" i="1" s="1"/>
  <c r="L8" i="1"/>
  <c r="M8" i="1" s="1"/>
  <c r="I8" i="1"/>
  <c r="I10" i="1" s="1"/>
  <c r="J10" i="1" s="1"/>
  <c r="F8" i="1"/>
  <c r="C8" i="1"/>
  <c r="D8" i="1" s="1"/>
  <c r="O7" i="1"/>
  <c r="P7" i="1" s="1"/>
  <c r="L7" i="1"/>
  <c r="L10" i="1" s="1"/>
  <c r="M10" i="1" s="1"/>
  <c r="I7" i="1"/>
  <c r="J7" i="1" s="1"/>
  <c r="F7" i="1"/>
  <c r="C7" i="1"/>
  <c r="D7" i="1" s="1"/>
  <c r="M9" i="1" l="1"/>
  <c r="G9" i="1"/>
  <c r="M7" i="1"/>
  <c r="J8" i="1"/>
  <c r="F10" i="1"/>
  <c r="G10" i="1" s="1"/>
  <c r="G8" i="1" l="1"/>
  <c r="G7" i="1"/>
</calcChain>
</file>

<file path=xl/sharedStrings.xml><?xml version="1.0" encoding="utf-8"?>
<sst xmlns="http://schemas.openxmlformats.org/spreadsheetml/2006/main" count="22" uniqueCount="13">
  <si>
    <r>
      <t>Figure 1.2  FINRA-Registered Representatives by Firm Size, 2017–2021</t>
    </r>
    <r>
      <rPr>
        <b/>
        <vertAlign val="superscript"/>
        <sz val="11"/>
        <color rgb="FF0070C0"/>
        <rFont val="Calibri"/>
        <family val="2"/>
      </rPr>
      <t>1</t>
    </r>
  </si>
  <si>
    <t>(Count as of year-end)</t>
  </si>
  <si>
    <t>Firm Size</t>
  </si>
  <si>
    <t>Total</t>
  </si>
  <si>
    <t>Percent</t>
  </si>
  <si>
    <t>Large</t>
  </si>
  <si>
    <t>INDVL_BY_FIRM_SIZE_LARGE_EOY</t>
  </si>
  <si>
    <t>Mid-Size</t>
  </si>
  <si>
    <t>INDVL_BY_FIRM_SIZE_MIDSIZE_EOY</t>
  </si>
  <si>
    <t>Small</t>
  </si>
  <si>
    <t>INDVL_BY_FIRM_SIZE_SMALL_EOY</t>
  </si>
  <si>
    <t>Source: Financial Industry Regulatory Authority.</t>
  </si>
  <si>
    <r>
      <rPr>
        <vertAlign val="superscript"/>
        <sz val="9"/>
        <color theme="1"/>
        <rFont val="Calibri"/>
        <family val="2"/>
      </rPr>
      <t>1</t>
    </r>
    <r>
      <rPr>
        <sz val="9"/>
        <color theme="1"/>
        <rFont val="Calibri"/>
        <family val="2"/>
      </rPr>
      <t>Registrations by firm size differ from the total number of registrations as individuals registered with multiple firms are counted for each firm they represent, potentially in the same size class or in multiple size classes depending on the sizes of the employing firms. Large firm = 500 or more registered representatives; Mid-Size firm = 151-499 registered representatives; Small firm = 1-150 registered representatives.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</si>
</sst>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Calibri"/>
      <family val="2"/>
    </font>
    <font>
      <sz val="10"/>
      <color theme="1"/>
      <name val="Calibri"/>
      <family val="2"/>
    </font>
    <font>
      <b/>
      <sz val="11"/>
      <color rgb="FF0070C0"/>
      <name val="Calibri"/>
      <family val="2"/>
    </font>
    <font>
      <b/>
      <vertAlign val="superscript"/>
      <sz val="11"/>
      <color rgb="FF0070C0"/>
      <name val="Calibri"/>
      <family val="2"/>
    </font>
    <font>
      <i/>
      <sz val="9"/>
      <color rgb="FF0070C0"/>
      <name val="Calibri"/>
      <family val="2"/>
    </font>
    <font>
      <sz val="9"/>
      <color theme="1"/>
      <name val="Calibri"/>
      <family val="2"/>
    </font>
    <font>
      <b/>
      <sz val="10"/>
      <color theme="1"/>
      <name val="Calibri"/>
      <family val="2"/>
    </font>
    <font>
      <vertAlign val="superscript"/>
      <sz val="9"/>
      <color theme="1"/>
      <name val="Calibri"/>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4">
    <xf numFmtId="0" fontId="0" fillId="0" borderId="0" xfId="0"/>
    <xf numFmtId="0" fontId="2" fillId="0" borderId="0" xfId="0" applyFont="1"/>
    <xf numFmtId="0" fontId="4" fillId="0" borderId="0" xfId="0" applyFont="1" applyAlignment="1">
      <alignment horizontal="left" vertical="center"/>
    </xf>
    <xf numFmtId="0" fontId="5" fillId="0" borderId="0" xfId="0" applyFont="1" applyAlignment="1">
      <alignment horizontal="left" vertical="center"/>
    </xf>
    <xf numFmtId="0" fontId="6" fillId="0" borderId="1" xfId="0" applyFont="1" applyBorder="1" applyAlignment="1">
      <alignment horizontal="center"/>
    </xf>
    <xf numFmtId="0" fontId="6" fillId="0" borderId="0" xfId="0" applyFont="1" applyAlignment="1">
      <alignment horizontal="center"/>
    </xf>
    <xf numFmtId="0" fontId="6" fillId="0" borderId="0" xfId="0" applyFont="1"/>
    <xf numFmtId="0" fontId="6" fillId="0" borderId="2" xfId="0" applyFont="1" applyBorder="1" applyAlignment="1">
      <alignment horizontal="right"/>
    </xf>
    <xf numFmtId="0" fontId="6" fillId="0" borderId="0" xfId="0" applyFont="1" applyAlignment="1">
      <alignment horizontal="right"/>
    </xf>
    <xf numFmtId="3" fontId="0" fillId="0" borderId="0" xfId="0" applyNumberFormat="1" applyAlignment="1">
      <alignment horizontal="right"/>
    </xf>
    <xf numFmtId="9" fontId="0" fillId="0" borderId="0" xfId="1" applyFont="1" applyFill="1" applyAlignment="1">
      <alignment horizontal="right"/>
    </xf>
    <xf numFmtId="9" fontId="0" fillId="0" borderId="0" xfId="1" applyFont="1" applyFill="1" applyBorder="1" applyAlignment="1">
      <alignment horizontal="right"/>
    </xf>
    <xf numFmtId="0" fontId="5" fillId="0" borderId="0" xfId="0" applyFont="1"/>
    <xf numFmtId="0" fontId="5" fillId="0" borderId="0" xfId="0" applyFont="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20E9E-B9BF-4E63-A351-ADBAE5772FC5}">
  <dimension ref="B2:Y24"/>
  <sheetViews>
    <sheetView tabSelected="1" zoomScale="86" zoomScaleNormal="86" workbookViewId="0">
      <selection activeCell="B20" sqref="B20:B24"/>
    </sheetView>
  </sheetViews>
  <sheetFormatPr defaultColWidth="9.09765625" defaultRowHeight="13" x14ac:dyDescent="0.3"/>
  <cols>
    <col min="1" max="1" width="2.8984375" customWidth="1"/>
    <col min="2" max="2" width="9.69921875" customWidth="1"/>
    <col min="3" max="3" width="9.09765625" customWidth="1"/>
    <col min="5" max="5" width="1.69921875" customWidth="1"/>
    <col min="8" max="8" width="1.69921875" customWidth="1"/>
    <col min="11" max="11" width="1.69921875" customWidth="1"/>
    <col min="14" max="14" width="1.69921875" customWidth="1"/>
  </cols>
  <sheetData>
    <row r="2" spans="2:25" ht="16.5" x14ac:dyDescent="0.35">
      <c r="B2" s="1" t="s">
        <v>0</v>
      </c>
    </row>
    <row r="3" spans="2:25" x14ac:dyDescent="0.3">
      <c r="B3" s="2" t="s">
        <v>1</v>
      </c>
    </row>
    <row r="4" spans="2:25" x14ac:dyDescent="0.3">
      <c r="B4" s="3"/>
    </row>
    <row r="5" spans="2:25" x14ac:dyDescent="0.3">
      <c r="C5" s="4">
        <v>2017</v>
      </c>
      <c r="D5" s="4"/>
      <c r="E5" s="5"/>
      <c r="F5" s="4">
        <v>2018</v>
      </c>
      <c r="G5" s="4"/>
      <c r="H5" s="5"/>
      <c r="I5" s="4">
        <v>2019</v>
      </c>
      <c r="J5" s="4"/>
      <c r="K5" s="5"/>
      <c r="L5" s="4">
        <v>2020</v>
      </c>
      <c r="M5" s="4"/>
      <c r="N5" s="5"/>
      <c r="O5" s="4">
        <v>2021</v>
      </c>
      <c r="P5" s="4"/>
      <c r="Q5" s="4"/>
      <c r="R5" s="4"/>
    </row>
    <row r="6" spans="2:25" x14ac:dyDescent="0.3">
      <c r="B6" s="6" t="s">
        <v>2</v>
      </c>
      <c r="C6" s="7" t="s">
        <v>3</v>
      </c>
      <c r="D6" s="7" t="s">
        <v>4</v>
      </c>
      <c r="E6" s="8"/>
      <c r="F6" s="7" t="s">
        <v>3</v>
      </c>
      <c r="G6" s="7" t="s">
        <v>4</v>
      </c>
      <c r="H6" s="8"/>
      <c r="I6" s="7" t="s">
        <v>3</v>
      </c>
      <c r="J6" s="7" t="s">
        <v>4</v>
      </c>
      <c r="K6" s="8"/>
      <c r="L6" s="7" t="s">
        <v>3</v>
      </c>
      <c r="M6" s="7" t="s">
        <v>4</v>
      </c>
      <c r="N6" s="8"/>
      <c r="O6" s="7" t="s">
        <v>3</v>
      </c>
      <c r="P6" s="7" t="s">
        <v>4</v>
      </c>
      <c r="Q6" s="7"/>
      <c r="R6" s="7"/>
      <c r="T6">
        <v>2016</v>
      </c>
      <c r="U6">
        <v>2017</v>
      </c>
      <c r="V6">
        <v>2018</v>
      </c>
      <c r="W6">
        <v>2019</v>
      </c>
      <c r="X6">
        <v>2020</v>
      </c>
      <c r="Y6">
        <v>2021</v>
      </c>
    </row>
    <row r="7" spans="2:25" x14ac:dyDescent="0.3">
      <c r="B7" t="s">
        <v>5</v>
      </c>
      <c r="C7" s="9">
        <f>U7</f>
        <v>522469</v>
      </c>
      <c r="D7" s="10">
        <f>C7/C$10</f>
        <v>0.81438674208828943</v>
      </c>
      <c r="E7" s="11"/>
      <c r="F7" s="9">
        <f>V7</f>
        <v>522923</v>
      </c>
      <c r="G7" s="10">
        <f>F7/F$10</f>
        <v>0.81525706205440729</v>
      </c>
      <c r="H7" s="11"/>
      <c r="I7" s="9">
        <f>W7</f>
        <v>519709</v>
      </c>
      <c r="J7" s="10">
        <f>I7/I$10</f>
        <v>0.81505209060299011</v>
      </c>
      <c r="K7" s="11"/>
      <c r="L7" s="9">
        <f>X7</f>
        <v>513923</v>
      </c>
      <c r="M7" s="10">
        <f>L7/L$10</f>
        <v>0.81509483637770874</v>
      </c>
      <c r="N7" s="11"/>
      <c r="O7" s="9">
        <f>Y7</f>
        <v>510191</v>
      </c>
      <c r="P7" s="10">
        <f>O7/O$10</f>
        <v>0.81491958477022286</v>
      </c>
      <c r="Q7" s="9"/>
      <c r="R7" s="10"/>
      <c r="S7" t="s">
        <v>6</v>
      </c>
      <c r="T7">
        <v>525183</v>
      </c>
      <c r="U7">
        <v>522469</v>
      </c>
      <c r="V7">
        <v>522923</v>
      </c>
      <c r="W7">
        <v>519709</v>
      </c>
      <c r="X7">
        <v>513923</v>
      </c>
      <c r="Y7">
        <v>510191</v>
      </c>
    </row>
    <row r="8" spans="2:25" x14ac:dyDescent="0.3">
      <c r="B8" t="s">
        <v>7</v>
      </c>
      <c r="C8" s="9">
        <f>U8</f>
        <v>52632</v>
      </c>
      <c r="D8" s="10">
        <f>C8/C$10</f>
        <v>8.2038940127722129E-2</v>
      </c>
      <c r="E8" s="11"/>
      <c r="F8" s="9">
        <f>V8</f>
        <v>52449</v>
      </c>
      <c r="G8" s="10">
        <f>F8/F$10</f>
        <v>8.1770007530155703E-2</v>
      </c>
      <c r="H8" s="11"/>
      <c r="I8" s="9">
        <f>W8</f>
        <v>53763</v>
      </c>
      <c r="J8" s="10">
        <f>I8/I$10</f>
        <v>8.4315733510654148E-2</v>
      </c>
      <c r="K8" s="11"/>
      <c r="L8" s="9">
        <f>X8</f>
        <v>52485</v>
      </c>
      <c r="M8" s="10">
        <f>L8/L$10</f>
        <v>8.3242533389795828E-2</v>
      </c>
      <c r="N8" s="11"/>
      <c r="O8" s="9">
        <f>Y8</f>
        <v>51008</v>
      </c>
      <c r="P8" s="10">
        <f>O8/O$10</f>
        <v>8.1474228631942786E-2</v>
      </c>
      <c r="Q8" s="9"/>
      <c r="R8" s="10"/>
      <c r="S8" t="s">
        <v>8</v>
      </c>
      <c r="T8">
        <v>53000</v>
      </c>
      <c r="U8">
        <v>52632</v>
      </c>
      <c r="V8">
        <v>52449</v>
      </c>
      <c r="W8">
        <v>53763</v>
      </c>
      <c r="X8">
        <v>52485</v>
      </c>
      <c r="Y8">
        <v>51008</v>
      </c>
    </row>
    <row r="9" spans="2:25" x14ac:dyDescent="0.3">
      <c r="B9" t="s">
        <v>9</v>
      </c>
      <c r="C9" s="9">
        <f>U9</f>
        <v>66448</v>
      </c>
      <c r="D9" s="10">
        <f>C9/C$10</f>
        <v>0.10357431778398844</v>
      </c>
      <c r="E9" s="11"/>
      <c r="F9" s="9">
        <f>V9</f>
        <v>66049</v>
      </c>
      <c r="G9" s="10">
        <f>F9/F$10</f>
        <v>0.10297293041543698</v>
      </c>
      <c r="H9" s="11"/>
      <c r="I9" s="9">
        <f>W9</f>
        <v>64167</v>
      </c>
      <c r="J9" s="10">
        <f>I9/I$10</f>
        <v>0.10063217588635576</v>
      </c>
      <c r="K9" s="11"/>
      <c r="L9" s="9">
        <f>X9</f>
        <v>64099</v>
      </c>
      <c r="M9" s="10">
        <f>L9/L$10</f>
        <v>0.10166263023249543</v>
      </c>
      <c r="N9" s="11"/>
      <c r="O9" s="9">
        <f>Y9</f>
        <v>64864</v>
      </c>
      <c r="P9" s="10">
        <f>O9/O$10</f>
        <v>0.10360618659783441</v>
      </c>
      <c r="Q9" s="9"/>
      <c r="R9" s="10"/>
      <c r="S9" t="s">
        <v>10</v>
      </c>
      <c r="T9">
        <v>67922</v>
      </c>
      <c r="U9">
        <v>66448</v>
      </c>
      <c r="V9">
        <v>66049</v>
      </c>
      <c r="W9">
        <v>64167</v>
      </c>
      <c r="X9">
        <v>64099</v>
      </c>
      <c r="Y9">
        <v>64864</v>
      </c>
    </row>
    <row r="10" spans="2:25" x14ac:dyDescent="0.3">
      <c r="B10" t="s">
        <v>3</v>
      </c>
      <c r="C10" s="9">
        <f>SUM(C7:C9)</f>
        <v>641549</v>
      </c>
      <c r="D10" s="10">
        <f>C10/C$10</f>
        <v>1</v>
      </c>
      <c r="E10" s="11"/>
      <c r="F10" s="9">
        <f>SUM(F7:F9)</f>
        <v>641421</v>
      </c>
      <c r="G10" s="10">
        <f>F10/F$10</f>
        <v>1</v>
      </c>
      <c r="H10" s="11"/>
      <c r="I10" s="9">
        <f>SUM(I7:I9)</f>
        <v>637639</v>
      </c>
      <c r="J10" s="10">
        <f>I10/I$10</f>
        <v>1</v>
      </c>
      <c r="K10" s="11"/>
      <c r="L10" s="9">
        <f>SUM(L7:L9)</f>
        <v>630507</v>
      </c>
      <c r="M10" s="10">
        <f>L10/L$10</f>
        <v>1</v>
      </c>
      <c r="N10" s="11"/>
      <c r="O10" s="9">
        <f>SUM(O7:O9)</f>
        <v>626063</v>
      </c>
      <c r="P10" s="10">
        <f>O10/O$10</f>
        <v>1</v>
      </c>
      <c r="Q10" s="9"/>
      <c r="R10" s="10"/>
    </row>
    <row r="12" spans="2:25" x14ac:dyDescent="0.3">
      <c r="B12" s="12" t="s">
        <v>11</v>
      </c>
      <c r="C12" s="12"/>
      <c r="D12" s="12"/>
      <c r="E12" s="12"/>
      <c r="F12" s="12"/>
      <c r="G12" s="12"/>
      <c r="H12" s="12"/>
      <c r="I12" s="12"/>
      <c r="J12" s="12"/>
      <c r="K12" s="12"/>
      <c r="L12" s="12"/>
      <c r="M12" s="12"/>
      <c r="N12" s="12"/>
      <c r="O12" s="12"/>
      <c r="P12" s="12"/>
    </row>
    <row r="13" spans="2:25" ht="37.25" customHeight="1" x14ac:dyDescent="0.3">
      <c r="B13" s="13" t="s">
        <v>12</v>
      </c>
      <c r="C13" s="13"/>
      <c r="D13" s="13"/>
      <c r="E13" s="13"/>
      <c r="F13" s="13"/>
      <c r="G13" s="13"/>
      <c r="H13" s="13"/>
      <c r="I13" s="13"/>
      <c r="J13" s="13"/>
      <c r="K13" s="13"/>
      <c r="L13" s="13"/>
      <c r="M13" s="13"/>
      <c r="N13" s="13"/>
      <c r="O13" s="13"/>
      <c r="P13" s="13"/>
    </row>
    <row r="20" spans="2:2" x14ac:dyDescent="0.3">
      <c r="B20">
        <v>2017</v>
      </c>
    </row>
    <row r="21" spans="2:2" x14ac:dyDescent="0.3">
      <c r="B21">
        <v>2018</v>
      </c>
    </row>
    <row r="22" spans="2:2" x14ac:dyDescent="0.3">
      <c r="B22">
        <v>2019</v>
      </c>
    </row>
    <row r="23" spans="2:2" x14ac:dyDescent="0.3">
      <c r="B23">
        <v>2020</v>
      </c>
    </row>
    <row r="24" spans="2:2" x14ac:dyDescent="0.3">
      <c r="B24">
        <v>2021</v>
      </c>
    </row>
  </sheetData>
  <mergeCells count="7">
    <mergeCell ref="B13:P13"/>
    <mergeCell ref="C5:D5"/>
    <mergeCell ref="F5:G5"/>
    <mergeCell ref="I5:J5"/>
    <mergeCell ref="L5:M5"/>
    <mergeCell ref="O5:P5"/>
    <mergeCell ref="Q5:R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Data_Fig1.2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Neudorf, Samantha</dc:creator>
  <cp:lastModifiedBy>Neudorf, Samantha</cp:lastModifiedBy>
  <dcterms:created xsi:type="dcterms:W3CDTF">2022-03-09T15:50:24Z</dcterms:created>
  <dcterms:modified xsi:type="dcterms:W3CDTF">2022-03-09T15:52:07Z</dcterms:modified>
</cp:coreProperties>
</file>