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/>
  <mc:AlternateContent xmlns:mc="http://schemas.openxmlformats.org/markup-compatibility/2006">
    <mc:Choice Requires="x15">
      <x15ac:absPath xmlns:x15ac="http://schemas.microsoft.com/office/spreadsheetml/2010/11/ac" url="C:\Users\K27508\OneDrive - FINRA\Desktop\"/>
    </mc:Choice>
  </mc:AlternateContent>
  <xr:revisionPtr revIDLastSave="2" documentId="8_{4BAD99B2-3385-4B4D-8D8B-C9B1C874CAEC}" xr6:coauthVersionLast="44" xr6:coauthVersionMax="44" xr10:uidLastSave="{E2D13C98-A29A-4506-BF5D-C3C503F1327F}"/>
  <bookViews>
    <workbookView xWindow="2145" yWindow="3075" windowWidth="21600" windowHeight="11385" xr2:uid="{00000000-000D-0000-FFFF-FFFF00000000}"/>
  </bookViews>
  <sheets>
    <sheet name="ot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1" l="1"/>
  <c r="E7" i="1"/>
  <c r="E6" i="1"/>
  <c r="E5" i="1"/>
  <c r="E4" i="1"/>
  <c r="E3" i="1"/>
  <c r="E2" i="1"/>
  <c r="D9" i="1" l="1"/>
  <c r="C9" i="1"/>
  <c r="E9" i="1" l="1"/>
</calcChain>
</file>

<file path=xl/sharedStrings.xml><?xml version="1.0" encoding="utf-8"?>
<sst xmlns="http://schemas.openxmlformats.org/spreadsheetml/2006/main" count="20" uniqueCount="20">
  <si>
    <t>MPID</t>
  </si>
  <si>
    <t>DBOT ATS, LLC</t>
  </si>
  <si>
    <t>DBOX</t>
  </si>
  <si>
    <t>FNC AG STOCK, LLC</t>
  </si>
  <si>
    <t>FNCA</t>
  </si>
  <si>
    <t>GLOBAL OTC</t>
  </si>
  <si>
    <t>ARCA</t>
  </si>
  <si>
    <t>OTC LINK ECN ATS</t>
  </si>
  <si>
    <t>OTCX</t>
  </si>
  <si>
    <t>SAGEWORKS CAPITAL LLC</t>
  </si>
  <si>
    <t>SWCL</t>
  </si>
  <si>
    <t>VARIABLE INVESTMENT ADVISORS, INC.</t>
  </si>
  <si>
    <t>VIAT</t>
  </si>
  <si>
    <t>Total Trades</t>
  </si>
  <si>
    <t>Total Shares</t>
  </si>
  <si>
    <t>Average Trade Size</t>
  </si>
  <si>
    <t>ATS Name</t>
  </si>
  <si>
    <t>Grand Total</t>
  </si>
  <si>
    <t>PRO SECURITIES</t>
  </si>
  <si>
    <t>PROS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</si>
</sst>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 applyFill="1"/>
    <xf numFmtId="0" fontId="3" fillId="0" borderId="0" xfId="0" applyFont="1" applyFill="1"/>
    <xf numFmtId="164" fontId="2" fillId="0" borderId="0" xfId="4" applyNumberFormat="1" applyFont="1" applyFill="1"/>
    <xf numFmtId="164" fontId="3" fillId="0" borderId="0" xfId="4" applyNumberFormat="1" applyFont="1" applyFill="1"/>
    <xf numFmtId="1" fontId="2" fillId="0" borderId="0" xfId="0" applyNumberFormat="1" applyFont="1"/>
    <xf numFmtId="0" fontId="2" fillId="0" borderId="0" xfId="0" applyNumberFormat="1" applyFont="1"/>
  </cellXfs>
  <cellStyles count="6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tabSelected="1" workbookViewId="0">
      <selection activeCell="H16" sqref="H16"/>
    </sheetView>
  </sheetViews>
  <sheetFormatPr defaultColWidth="9.140625" defaultRowHeight="15" x14ac:dyDescent="0.25"/>
  <cols>
    <col min="1" max="1" width="38.28515625" style="2" bestFit="1" customWidth="1"/>
    <col min="2" max="2" width="6.42578125" style="2" bestFit="1" customWidth="1"/>
    <col min="3" max="3" width="12.7109375" style="2" customWidth="1"/>
    <col min="4" max="4" width="16.7109375" style="2" customWidth="1"/>
    <col min="5" max="5" width="17.28515625" style="2" bestFit="1" customWidth="1"/>
    <col min="6" max="16384" width="9.140625" style="2"/>
  </cols>
  <sheetData>
    <row r="1" spans="1:5" x14ac:dyDescent="0.25">
      <c r="A1" s="1" t="s">
        <v>16</v>
      </c>
      <c r="B1" s="1" t="s">
        <v>0</v>
      </c>
      <c r="C1" s="1" t="s">
        <v>13</v>
      </c>
      <c r="D1" s="1" t="s">
        <v>14</v>
      </c>
      <c r="E1" s="1" t="s">
        <v>15</v>
      </c>
    </row>
    <row r="2" spans="1:5" x14ac:dyDescent="0.25">
      <c r="A2" s="6" t="s">
        <v>7</v>
      </c>
      <c r="B2" s="6" t="s">
        <v>8</v>
      </c>
      <c r="C2" s="5">
        <v>209170</v>
      </c>
      <c r="D2" s="5">
        <v>6941148460</v>
      </c>
      <c r="E2" s="4">
        <f>D2/C2</f>
        <v>33184.244681359662</v>
      </c>
    </row>
    <row r="3" spans="1:5" x14ac:dyDescent="0.25">
      <c r="A3" s="6" t="s">
        <v>5</v>
      </c>
      <c r="B3" s="6" t="s">
        <v>6</v>
      </c>
      <c r="C3" s="5">
        <v>943661</v>
      </c>
      <c r="D3" s="5">
        <v>2698500160</v>
      </c>
      <c r="E3" s="4">
        <f t="shared" ref="E3:E8" si="0">D3/C3</f>
        <v>2859.6075921331917</v>
      </c>
    </row>
    <row r="4" spans="1:5" x14ac:dyDescent="0.25">
      <c r="A4" s="6" t="s">
        <v>11</v>
      </c>
      <c r="B4" s="6" t="s">
        <v>12</v>
      </c>
      <c r="C4" s="5">
        <v>51</v>
      </c>
      <c r="D4" s="5">
        <v>1380320</v>
      </c>
      <c r="E4" s="4">
        <f t="shared" si="0"/>
        <v>27065.098039215685</v>
      </c>
    </row>
    <row r="5" spans="1:5" x14ac:dyDescent="0.25">
      <c r="A5" s="6" t="s">
        <v>9</v>
      </c>
      <c r="B5" s="6" t="s">
        <v>10</v>
      </c>
      <c r="C5" s="5">
        <v>95</v>
      </c>
      <c r="D5" s="5">
        <v>452084</v>
      </c>
      <c r="E5" s="4">
        <f t="shared" si="0"/>
        <v>4758.7789473684206</v>
      </c>
    </row>
    <row r="6" spans="1:5" x14ac:dyDescent="0.25">
      <c r="A6" s="6" t="s">
        <v>1</v>
      </c>
      <c r="B6" s="6" t="s">
        <v>2</v>
      </c>
      <c r="C6" s="5">
        <v>97</v>
      </c>
      <c r="D6" s="5">
        <v>192729</v>
      </c>
      <c r="E6" s="4">
        <f t="shared" si="0"/>
        <v>1986.8969072164948</v>
      </c>
    </row>
    <row r="7" spans="1:5" x14ac:dyDescent="0.25">
      <c r="A7" s="6" t="s">
        <v>3</v>
      </c>
      <c r="B7" s="6" t="s">
        <v>4</v>
      </c>
      <c r="C7" s="5">
        <v>29</v>
      </c>
      <c r="D7" s="5">
        <v>183785</v>
      </c>
      <c r="E7" s="4">
        <f t="shared" si="0"/>
        <v>6337.4137931034484</v>
      </c>
    </row>
    <row r="8" spans="1:5" x14ac:dyDescent="0.25">
      <c r="A8" s="6" t="s">
        <v>18</v>
      </c>
      <c r="B8" s="6" t="s">
        <v>19</v>
      </c>
      <c r="C8" s="5">
        <v>11</v>
      </c>
      <c r="D8" s="5">
        <v>34</v>
      </c>
      <c r="E8" s="4">
        <f t="shared" si="0"/>
        <v>3.0909090909090908</v>
      </c>
    </row>
    <row r="9" spans="1:5" x14ac:dyDescent="0.25">
      <c r="A9" s="1" t="s">
        <v>17</v>
      </c>
      <c r="C9" s="4">
        <f>SUM(C2:C8)</f>
        <v>1153114</v>
      </c>
      <c r="D9" s="4">
        <f>SUM(D2:D8)</f>
        <v>9641857572</v>
      </c>
      <c r="E9" s="3">
        <f t="shared" ref="E2:E9" si="1">D9/C9</f>
        <v>8361.5822650665941</v>
      </c>
    </row>
  </sheetData>
  <sortState xmlns:xlrd2="http://schemas.microsoft.com/office/spreadsheetml/2017/richdata2" ref="A2:E8">
    <sortCondition descending="1" ref="D1"/>
  </sortState>
  <pageMargins left="0.75" right="0.75" top="1" bottom="1" header="0.5" footer="0.5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5B009AB35E6F41A545C41B96E1FFC8" ma:contentTypeVersion="11" ma:contentTypeDescription="Create a new document." ma:contentTypeScope="" ma:versionID="8e7c1b2a58c09a3447287381a41f6282">
  <xsd:schema xmlns:xsd="http://www.w3.org/2001/XMLSchema" xmlns:xs="http://www.w3.org/2001/XMLSchema" xmlns:p="http://schemas.microsoft.com/office/2006/metadata/properties" xmlns:ns3="3d7b2526-b5e4-4c87-bbfb-8018b8d2a493" xmlns:ns4="06a0905b-9efb-4cb0-b4c9-15afeaa22aeb" targetNamespace="http://schemas.microsoft.com/office/2006/metadata/properties" ma:root="true" ma:fieldsID="62c4b0a9686cf527fb8b69f816f9bba0" ns3:_="" ns4:_="">
    <xsd:import namespace="3d7b2526-b5e4-4c87-bbfb-8018b8d2a493"/>
    <xsd:import namespace="06a0905b-9efb-4cb0-b4c9-15afeaa22ae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b2526-b5e4-4c87-bbfb-8018b8d2a4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0905b-9efb-4cb0-b4c9-15afeaa22ae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975C23-687E-4ABB-B3C8-3FADF0E0E0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7b2526-b5e4-4c87-bbfb-8018b8d2a493"/>
    <ds:schemaRef ds:uri="06a0905b-9efb-4cb0-b4c9-15afeaa22a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4E3F03-E79E-4DFF-B924-8C8C9FDCAA41}">
  <ds:schemaRefs>
    <ds:schemaRef ds:uri="http://purl.org/dc/terms/"/>
    <ds:schemaRef ds:uri="06a0905b-9efb-4cb0-b4c9-15afeaa22aeb"/>
    <ds:schemaRef ds:uri="http://www.w3.org/XML/1998/namespace"/>
    <ds:schemaRef ds:uri="http://purl.org/dc/dcmitype/"/>
    <ds:schemaRef ds:uri="http://schemas.microsoft.com/office/2006/documentManagement/types"/>
    <ds:schemaRef ds:uri="http://purl.org/dc/elements/1.1/"/>
    <ds:schemaRef ds:uri="3d7b2526-b5e4-4c87-bbfb-8018b8d2a493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E42E6A0-DC3F-49A7-8770-4777DC9A01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otc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Blonchek, Bob</dc:creator>
  <cp:keywords/>
  <dc:description/>
  <cp:lastModifiedBy>Blonchek, Bob</cp:lastModifiedBy>
  <dcterms:created xsi:type="dcterms:W3CDTF">2019-07-31T19:20:27Z</dcterms:created>
  <dcterms:modified xsi:type="dcterms:W3CDTF">2020-01-28T13:23:01Z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0x0101002E5B009AB35E6F41A545C41B96E1FFC8</vt:lpwstr>
  </property>
</Properties>
</file>