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_MyFiles\Product\Transparency\Quarterly ATS Reports\"/>
    </mc:Choice>
  </mc:AlternateContent>
  <bookViews>
    <workbookView xWindow="240" yWindow="120" windowWidth="14940" windowHeight="9225"/>
  </bookViews>
  <sheets>
    <sheet name="Grid Results" sheetId="1" r:id="rId1"/>
  </sheets>
  <calcPr calcId="162913"/>
</workbook>
</file>

<file path=xl/calcChain.xml><?xml version="1.0" encoding="utf-8"?>
<calcChain xmlns="http://schemas.openxmlformats.org/spreadsheetml/2006/main">
  <c r="C9" i="1" l="1"/>
  <c r="D9" i="1"/>
  <c r="E8" i="1"/>
  <c r="E7" i="1"/>
  <c r="E6" i="1"/>
  <c r="E5" i="1"/>
  <c r="E4" i="1"/>
  <c r="E3" i="1"/>
  <c r="E2" i="1"/>
  <c r="E9" i="1" l="1"/>
</calcChain>
</file>

<file path=xl/sharedStrings.xml><?xml version="1.0" encoding="utf-8"?>
<sst xmlns="http://schemas.openxmlformats.org/spreadsheetml/2006/main" count="20" uniqueCount="20">
  <si>
    <t>MPID</t>
  </si>
  <si>
    <t>DBOT ATS, LLC</t>
  </si>
  <si>
    <t>DBOX</t>
  </si>
  <si>
    <t>FNC AG STOCK, LLC</t>
  </si>
  <si>
    <t>FNCA</t>
  </si>
  <si>
    <t>GLOBAL OTC</t>
  </si>
  <si>
    <t>ARCA</t>
  </si>
  <si>
    <t>OTC LINK ECN ATS</t>
  </si>
  <si>
    <t>OTCX</t>
  </si>
  <si>
    <t>SAGEWORKS CAPITAL LLC</t>
  </si>
  <si>
    <t>SWCL</t>
  </si>
  <si>
    <t>VARIABLE INVESTMENT ADVISORS, INC.</t>
  </si>
  <si>
    <t>VIAT</t>
  </si>
  <si>
    <t>Average Trade Size</t>
  </si>
  <si>
    <t>ATS Name</t>
  </si>
  <si>
    <t>Total Trades</t>
  </si>
  <si>
    <t>Total Shares</t>
  </si>
  <si>
    <t>Grand Total</t>
  </si>
  <si>
    <t>PRO SECURITIES</t>
  </si>
  <si>
    <t>PROS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</si>
</sst>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NumberFormat="1" applyFont="1"/>
    <xf numFmtId="1" fontId="4" fillId="0" borderId="0" xfId="0" applyNumberFormat="1" applyFont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8" sqref="E8"/>
    </sheetView>
  </sheetViews>
  <sheetFormatPr defaultColWidth="9.140625" defaultRowHeight="15" x14ac:dyDescent="0.25"/>
  <cols>
    <col min="1" max="1" width="36.42578125" style="2" bestFit="1" customWidth="1"/>
    <col min="2" max="2" width="6" style="2" bestFit="1" customWidth="1"/>
    <col min="3" max="3" width="11.7109375" style="2" bestFit="1" customWidth="1"/>
    <col min="4" max="4" width="14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14</v>
      </c>
      <c r="B1" s="1" t="s">
        <v>0</v>
      </c>
      <c r="C1" s="1" t="s">
        <v>15</v>
      </c>
      <c r="D1" s="1" t="s">
        <v>16</v>
      </c>
      <c r="E1" s="1" t="s">
        <v>13</v>
      </c>
    </row>
    <row r="2" spans="1:5" x14ac:dyDescent="0.25">
      <c r="A2" s="6" t="s">
        <v>5</v>
      </c>
      <c r="B2" s="6" t="s">
        <v>6</v>
      </c>
      <c r="C2" s="7">
        <v>1219573</v>
      </c>
      <c r="D2" s="7">
        <v>5718774248</v>
      </c>
      <c r="E2" s="5">
        <f t="shared" ref="E2:E8" si="0">D2/C2</f>
        <v>4689.1610817884621</v>
      </c>
    </row>
    <row r="3" spans="1:5" x14ac:dyDescent="0.25">
      <c r="A3" s="6" t="s">
        <v>7</v>
      </c>
      <c r="B3" s="6" t="s">
        <v>8</v>
      </c>
      <c r="C3" s="7">
        <v>224398</v>
      </c>
      <c r="D3" s="7">
        <v>4254032104</v>
      </c>
      <c r="E3" s="5">
        <f t="shared" si="0"/>
        <v>18957.531279244911</v>
      </c>
    </row>
    <row r="4" spans="1:5" x14ac:dyDescent="0.25">
      <c r="A4" s="6" t="s">
        <v>11</v>
      </c>
      <c r="B4" s="6" t="s">
        <v>12</v>
      </c>
      <c r="C4" s="7">
        <v>35</v>
      </c>
      <c r="D4" s="7">
        <v>1482439</v>
      </c>
      <c r="E4" s="5">
        <f t="shared" si="0"/>
        <v>42355.4</v>
      </c>
    </row>
    <row r="5" spans="1:5" x14ac:dyDescent="0.25">
      <c r="A5" s="6" t="s">
        <v>9</v>
      </c>
      <c r="B5" s="6" t="s">
        <v>10</v>
      </c>
      <c r="C5" s="7">
        <v>92</v>
      </c>
      <c r="D5" s="7">
        <v>822652</v>
      </c>
      <c r="E5" s="5">
        <f t="shared" si="0"/>
        <v>8941.8695652173919</v>
      </c>
    </row>
    <row r="6" spans="1:5" x14ac:dyDescent="0.25">
      <c r="A6" s="6" t="s">
        <v>1</v>
      </c>
      <c r="B6" s="6" t="s">
        <v>2</v>
      </c>
      <c r="C6" s="7">
        <v>1344</v>
      </c>
      <c r="D6" s="7">
        <v>726642</v>
      </c>
      <c r="E6" s="5">
        <f t="shared" si="0"/>
        <v>540.65625</v>
      </c>
    </row>
    <row r="7" spans="1:5" x14ac:dyDescent="0.25">
      <c r="A7" s="6" t="s">
        <v>3</v>
      </c>
      <c r="B7" s="6" t="s">
        <v>4</v>
      </c>
      <c r="C7" s="7">
        <v>31</v>
      </c>
      <c r="D7" s="7">
        <v>119929</v>
      </c>
      <c r="E7" s="5">
        <f t="shared" si="0"/>
        <v>3868.6774193548385</v>
      </c>
    </row>
    <row r="8" spans="1:5" x14ac:dyDescent="0.25">
      <c r="A8" s="6" t="s">
        <v>18</v>
      </c>
      <c r="B8" s="6" t="s">
        <v>19</v>
      </c>
      <c r="C8" s="7">
        <v>8</v>
      </c>
      <c r="D8" s="7">
        <v>22</v>
      </c>
      <c r="E8" s="5">
        <f t="shared" si="0"/>
        <v>2.75</v>
      </c>
    </row>
    <row r="9" spans="1:5" ht="14.25" customHeight="1" x14ac:dyDescent="0.25">
      <c r="A9" s="3" t="s">
        <v>17</v>
      </c>
      <c r="C9" s="4">
        <f>SUM(C2:C8)</f>
        <v>1445481</v>
      </c>
      <c r="D9" s="4">
        <f>SUM(D2:D8)</f>
        <v>9975958036</v>
      </c>
      <c r="E9" s="4">
        <f>D9/C9</f>
        <v>6901.4798783242395</v>
      </c>
    </row>
  </sheetData>
  <sortState ref="A2:E7">
    <sortCondition descending="1" ref="D1"/>
  </sortState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Robert</cp:lastModifiedBy>
  <dcterms:created xsi:type="dcterms:W3CDTF">2019-07-31T19:31:28Z</dcterms:created>
  <dcterms:modified xsi:type="dcterms:W3CDTF">2019-11-11T18:57:44Z</dcterms:modified>
  <cp:category/>
  <cp:contentStatus/>
</cp:coreProperties>
</file>